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iZubach\AppData\Local\Microsoft\Olk\Attachments\ooa-1e9621f0-144a-41e6-a99a-6410a35b00d8\d6130344a5c7751ff2cafc765f391e30389a55f17c9515383163f35810b96b73\"/>
    </mc:Choice>
  </mc:AlternateContent>
  <xr:revisionPtr revIDLastSave="0" documentId="13_ncr:1_{D1245C8F-9EBF-4D1C-8512-2FB84C7402B4}" xr6:coauthVersionLast="47" xr6:coauthVersionMax="47" xr10:uidLastSave="{00000000-0000-0000-0000-000000000000}"/>
  <bookViews>
    <workbookView xWindow="-120" yWindow="-120" windowWidth="29040" windowHeight="15720" activeTab="2" xr2:uid="{9017BA5C-693D-422A-9274-B50ACED2F84E}"/>
  </bookViews>
  <sheets>
    <sheet name="Jr Barrels" sheetId="1" r:id="rId1"/>
    <sheet name="Jr Breakaway" sheetId="2" r:id="rId2"/>
    <sheet name="Jr Bulls" sheetId="3" r:id="rId3"/>
    <sheet name="Sr Breakaway" sheetId="4" r:id="rId4"/>
    <sheet name="Sr Header" sheetId="5" r:id="rId5"/>
    <sheet name="Sr Heeler" sheetId="6" r:id="rId6"/>
    <sheet name="TR Qualified Team" sheetId="8" r:id="rId7"/>
    <sheet name="Qualified Teams" sheetId="7" state="hidden" r:id="rId8"/>
  </sheets>
  <definedNames>
    <definedName name="_xlnm.Print_Area" localSheetId="0">'Jr Barrels'!$A$1:$AF$22</definedName>
    <definedName name="_xlnm.Print_Area" localSheetId="1">'Jr Breakaway'!$A$1:$AF$26</definedName>
    <definedName name="_xlnm.Print_Area" localSheetId="2">'Jr Bulls'!$A$1:$AF$11</definedName>
    <definedName name="_xlnm.Print_Area" localSheetId="7">'Qualified Teams'!$A$1:$B$9</definedName>
    <definedName name="_xlnm.Print_Area" localSheetId="3">'Sr Breakaway'!$A$1:$AF$39</definedName>
    <definedName name="_xlnm.Print_Area" localSheetId="4">'Sr Header'!$A$1:$AF$23</definedName>
    <definedName name="_xlnm.Print_Area" localSheetId="5">'Sr Heeler'!$A$1:$AF$27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20" i="2" l="1"/>
  <c r="D20" i="2" s="1"/>
  <c r="AF37" i="2"/>
  <c r="D37" i="2" s="1"/>
  <c r="AF53" i="2"/>
  <c r="D53" i="2" s="1"/>
  <c r="AF22" i="2"/>
  <c r="D22" i="2" s="1"/>
  <c r="AF55" i="2"/>
  <c r="D55" i="2" s="1"/>
  <c r="AF35" i="2"/>
  <c r="D35" i="2" s="1"/>
  <c r="AF4" i="2"/>
  <c r="D4" i="2" s="1"/>
  <c r="AF30" i="2"/>
  <c r="D30" i="2" s="1"/>
  <c r="AF17" i="2"/>
  <c r="D17" i="2" s="1"/>
  <c r="AF56" i="2"/>
  <c r="D56" i="2" s="1"/>
  <c r="AF57" i="2"/>
  <c r="D57" i="2" s="1"/>
  <c r="AF58" i="2"/>
  <c r="D58" i="2" s="1"/>
  <c r="AF59" i="2"/>
  <c r="D59" i="2" s="1"/>
  <c r="AF60" i="2"/>
  <c r="D60" i="2" s="1"/>
  <c r="AF61" i="2"/>
  <c r="D61" i="2" s="1"/>
  <c r="AF62" i="2"/>
  <c r="D62" i="2" s="1"/>
  <c r="AF9" i="2"/>
  <c r="D9" i="2" s="1"/>
  <c r="AF12" i="2"/>
  <c r="D12" i="2" s="1"/>
  <c r="AF13" i="2"/>
  <c r="D13" i="2" s="1"/>
  <c r="AF54" i="2"/>
  <c r="D54" i="2" s="1"/>
  <c r="AF43" i="2"/>
  <c r="D43" i="2" s="1"/>
  <c r="AF36" i="2"/>
  <c r="D36" i="2" s="1"/>
  <c r="AF14" i="2"/>
  <c r="D14" i="2" s="1"/>
  <c r="AF47" i="2"/>
  <c r="D47" i="2" s="1"/>
  <c r="AF10" i="2"/>
  <c r="D10" i="2" s="1"/>
  <c r="AF48" i="2"/>
  <c r="D48" i="2" s="1"/>
  <c r="AF27" i="2"/>
  <c r="D27" i="2" s="1"/>
  <c r="AF51" i="2"/>
  <c r="D51" i="2" s="1"/>
  <c r="AF11" i="2"/>
  <c r="D11" i="2" s="1"/>
  <c r="AF26" i="2"/>
  <c r="D26" i="2" s="1"/>
  <c r="AF15" i="2"/>
  <c r="D15" i="2" s="1"/>
  <c r="AF7" i="2"/>
  <c r="D7" i="2" s="1"/>
  <c r="AF28" i="2"/>
  <c r="D28" i="2" s="1"/>
  <c r="AF40" i="2"/>
  <c r="D40" i="2" s="1"/>
  <c r="AF24" i="2"/>
  <c r="D24" i="2" s="1"/>
  <c r="AF41" i="2"/>
  <c r="D41" i="2" s="1"/>
  <c r="AF23" i="2"/>
  <c r="D23" i="2" s="1"/>
  <c r="AF19" i="2"/>
  <c r="D19" i="2" s="1"/>
  <c r="AF16" i="2"/>
  <c r="D16" i="2" s="1"/>
  <c r="AF6" i="2"/>
  <c r="D6" i="2" s="1"/>
  <c r="AF21" i="2"/>
  <c r="D21" i="2" s="1"/>
  <c r="AF50" i="2"/>
  <c r="D50" i="2" s="1"/>
  <c r="AF38" i="2"/>
  <c r="D38" i="2" s="1"/>
  <c r="AF34" i="2"/>
  <c r="D34" i="2" s="1"/>
  <c r="AF42" i="2"/>
  <c r="D42" i="2" s="1"/>
  <c r="AF49" i="2"/>
  <c r="D49" i="2" s="1"/>
  <c r="AF45" i="2"/>
  <c r="D45" i="2" s="1"/>
  <c r="AF5" i="2"/>
  <c r="D5" i="2" s="1"/>
  <c r="AF8" i="2"/>
  <c r="D8" i="2" s="1"/>
  <c r="AF3" i="2"/>
  <c r="D3" i="2" s="1"/>
  <c r="AF44" i="2"/>
  <c r="D44" i="2" s="1"/>
  <c r="AF32" i="2"/>
  <c r="D32" i="2" s="1"/>
  <c r="AF31" i="2"/>
  <c r="D31" i="2" s="1"/>
  <c r="AF33" i="2"/>
  <c r="D33" i="2" s="1"/>
  <c r="AF46" i="2"/>
  <c r="D46" i="2" s="1"/>
  <c r="AF2" i="2"/>
  <c r="D2" i="2" s="1"/>
  <c r="AF18" i="2"/>
  <c r="D18" i="2" s="1"/>
  <c r="AF25" i="2"/>
  <c r="D25" i="2" s="1"/>
  <c r="AF52" i="2"/>
  <c r="D52" i="2" s="1"/>
  <c r="AF29" i="2"/>
  <c r="D29" i="2" s="1"/>
  <c r="AF63" i="2"/>
  <c r="D63" i="2" s="1"/>
  <c r="AF64" i="2"/>
  <c r="D64" i="2" s="1"/>
  <c r="AF65" i="2"/>
  <c r="D65" i="2" s="1"/>
  <c r="AF66" i="2"/>
  <c r="D66" i="2" s="1"/>
  <c r="AF67" i="2"/>
  <c r="D67" i="2" s="1"/>
  <c r="AF68" i="2"/>
  <c r="D68" i="2" s="1"/>
  <c r="AF69" i="2"/>
  <c r="D69" i="2" s="1"/>
  <c r="AF70" i="2"/>
  <c r="D70" i="2" s="1"/>
  <c r="AF71" i="2"/>
  <c r="D71" i="2" s="1"/>
  <c r="AF72" i="2"/>
  <c r="D72" i="2" s="1"/>
  <c r="AF73" i="2"/>
  <c r="D73" i="2" s="1"/>
  <c r="AF74" i="2"/>
  <c r="D74" i="2" s="1"/>
  <c r="AF75" i="2"/>
  <c r="D75" i="2" s="1"/>
  <c r="AF76" i="2"/>
  <c r="D76" i="2" s="1"/>
  <c r="AF77" i="2"/>
  <c r="D77" i="2" s="1"/>
  <c r="AF78" i="2"/>
  <c r="D78" i="2" s="1"/>
  <c r="AF79" i="2"/>
  <c r="D79" i="2" s="1"/>
  <c r="AF80" i="2"/>
  <c r="D80" i="2" s="1"/>
  <c r="AF81" i="2"/>
  <c r="D81" i="2" s="1"/>
  <c r="AF82" i="2"/>
  <c r="D82" i="2" s="1"/>
  <c r="AF83" i="2"/>
  <c r="D83" i="2" s="1"/>
  <c r="AF84" i="2"/>
  <c r="D84" i="2" s="1"/>
  <c r="AF85" i="2"/>
  <c r="D85" i="2" s="1"/>
  <c r="AF86" i="2"/>
  <c r="D86" i="2" s="1"/>
  <c r="AF87" i="2"/>
  <c r="D87" i="2" s="1"/>
  <c r="AF88" i="2"/>
  <c r="D88" i="2" s="1"/>
  <c r="AF89" i="2"/>
  <c r="D89" i="2" s="1"/>
  <c r="AF90" i="2"/>
  <c r="D90" i="2" s="1"/>
  <c r="AF91" i="2"/>
  <c r="D91" i="2" s="1"/>
  <c r="AF92" i="2"/>
  <c r="D92" i="2" s="1"/>
  <c r="AF93" i="2"/>
  <c r="D93" i="2" s="1"/>
  <c r="AF94" i="2"/>
  <c r="D94" i="2" s="1"/>
  <c r="AF95" i="2"/>
  <c r="D95" i="2" s="1"/>
  <c r="AF96" i="2"/>
  <c r="D96" i="2" s="1"/>
  <c r="AF97" i="2"/>
  <c r="D97" i="2" s="1"/>
  <c r="AF98" i="2"/>
  <c r="AF99" i="2"/>
  <c r="AF100" i="2"/>
  <c r="AF101" i="2"/>
  <c r="AF102" i="2"/>
  <c r="AF103" i="2"/>
  <c r="AF104" i="2"/>
  <c r="AF105" i="2"/>
  <c r="AF6" i="3"/>
  <c r="D6" i="3" s="1"/>
  <c r="AF9" i="3"/>
  <c r="D9" i="3" s="1"/>
  <c r="AF12" i="3"/>
  <c r="D12" i="3" s="1"/>
  <c r="AF8" i="3"/>
  <c r="D8" i="3" s="1"/>
  <c r="AF4" i="3"/>
  <c r="D4" i="3" s="1"/>
  <c r="AF14" i="3"/>
  <c r="D14" i="3" s="1"/>
  <c r="AF3" i="3"/>
  <c r="D3" i="3" s="1"/>
  <c r="AF16" i="3"/>
  <c r="D16" i="3" s="1"/>
  <c r="AF17" i="3"/>
  <c r="D17" i="3" s="1"/>
  <c r="AF18" i="3"/>
  <c r="D18" i="3" s="1"/>
  <c r="AF5" i="3"/>
  <c r="D5" i="3" s="1"/>
  <c r="AF22" i="3"/>
  <c r="D22" i="3" s="1"/>
  <c r="AF7" i="3"/>
  <c r="D7" i="3" s="1"/>
  <c r="AF10" i="3"/>
  <c r="D10" i="3" s="1"/>
  <c r="AF19" i="3"/>
  <c r="D19" i="3" s="1"/>
  <c r="AF13" i="3"/>
  <c r="D13" i="3" s="1"/>
  <c r="AF20" i="3"/>
  <c r="D20" i="3" s="1"/>
  <c r="AF15" i="3"/>
  <c r="D15" i="3" s="1"/>
  <c r="AF21" i="3"/>
  <c r="D21" i="3" s="1"/>
  <c r="AF2" i="3"/>
  <c r="D2" i="3" s="1"/>
  <c r="AF23" i="3"/>
  <c r="D23" i="3" s="1"/>
  <c r="AF24" i="3"/>
  <c r="D24" i="3" s="1"/>
  <c r="AF25" i="3"/>
  <c r="D25" i="3" s="1"/>
  <c r="AF26" i="3"/>
  <c r="D26" i="3" s="1"/>
  <c r="AF27" i="3"/>
  <c r="D27" i="3" s="1"/>
  <c r="AF28" i="3"/>
  <c r="D28" i="3" s="1"/>
  <c r="AF29" i="3"/>
  <c r="D29" i="3" s="1"/>
  <c r="AF30" i="3"/>
  <c r="D30" i="3" s="1"/>
  <c r="AF31" i="3"/>
  <c r="D31" i="3" s="1"/>
  <c r="AF32" i="3"/>
  <c r="D32" i="3" s="1"/>
  <c r="AF33" i="3"/>
  <c r="D33" i="3" s="1"/>
  <c r="AF34" i="3"/>
  <c r="D34" i="3" s="1"/>
  <c r="AF35" i="3"/>
  <c r="D35" i="3" s="1"/>
  <c r="AF36" i="3"/>
  <c r="D36" i="3" s="1"/>
  <c r="AF37" i="3"/>
  <c r="D37" i="3" s="1"/>
  <c r="AF38" i="3"/>
  <c r="D38" i="3" s="1"/>
  <c r="AF39" i="3"/>
  <c r="D39" i="3" s="1"/>
  <c r="AF40" i="3"/>
  <c r="D40" i="3" s="1"/>
  <c r="AF41" i="3"/>
  <c r="D41" i="3" s="1"/>
  <c r="AF42" i="3"/>
  <c r="D42" i="3" s="1"/>
  <c r="AF43" i="3"/>
  <c r="D43" i="3" s="1"/>
  <c r="AF44" i="3"/>
  <c r="D44" i="3" s="1"/>
  <c r="AF45" i="3"/>
  <c r="D45" i="3" s="1"/>
  <c r="AF46" i="3"/>
  <c r="D46" i="3" s="1"/>
  <c r="AF47" i="3"/>
  <c r="D47" i="3" s="1"/>
  <c r="AF48" i="3"/>
  <c r="D48" i="3" s="1"/>
  <c r="AF49" i="3"/>
  <c r="D49" i="3" s="1"/>
  <c r="AF50" i="3"/>
  <c r="D50" i="3" s="1"/>
  <c r="AF51" i="3"/>
  <c r="D51" i="3" s="1"/>
  <c r="AF52" i="3"/>
  <c r="D52" i="3" s="1"/>
  <c r="AF53" i="3"/>
  <c r="D53" i="3" s="1"/>
  <c r="AF54" i="3"/>
  <c r="D54" i="3" s="1"/>
  <c r="AF55" i="3"/>
  <c r="D55" i="3" s="1"/>
  <c r="AF56" i="3"/>
  <c r="D56" i="3" s="1"/>
  <c r="AF57" i="3"/>
  <c r="D57" i="3" s="1"/>
  <c r="AF58" i="3"/>
  <c r="D58" i="3" s="1"/>
  <c r="AF59" i="3"/>
  <c r="D59" i="3" s="1"/>
  <c r="AF60" i="3"/>
  <c r="D60" i="3" s="1"/>
  <c r="AF61" i="3"/>
  <c r="D61" i="3" s="1"/>
  <c r="AF62" i="3"/>
  <c r="D62" i="3" s="1"/>
  <c r="AF63" i="3"/>
  <c r="D63" i="3" s="1"/>
  <c r="AF64" i="3"/>
  <c r="D64" i="3" s="1"/>
  <c r="AF65" i="3"/>
  <c r="D65" i="3" s="1"/>
  <c r="AF66" i="3"/>
  <c r="D66" i="3" s="1"/>
  <c r="AF67" i="3"/>
  <c r="D67" i="3" s="1"/>
  <c r="AF68" i="3"/>
  <c r="D68" i="3" s="1"/>
  <c r="AF69" i="3"/>
  <c r="D69" i="3" s="1"/>
  <c r="AF70" i="3"/>
  <c r="D70" i="3" s="1"/>
  <c r="AF71" i="3"/>
  <c r="D71" i="3" s="1"/>
  <c r="AF72" i="3"/>
  <c r="D72" i="3" s="1"/>
  <c r="AF73" i="3"/>
  <c r="D73" i="3" s="1"/>
  <c r="AF74" i="3"/>
  <c r="D74" i="3" s="1"/>
  <c r="AF75" i="3"/>
  <c r="D75" i="3" s="1"/>
  <c r="AF76" i="3"/>
  <c r="D76" i="3" s="1"/>
  <c r="AF77" i="3"/>
  <c r="D77" i="3" s="1"/>
  <c r="AF78" i="3"/>
  <c r="D78" i="3" s="1"/>
  <c r="AF79" i="3"/>
  <c r="D79" i="3" s="1"/>
  <c r="AF80" i="3"/>
  <c r="D80" i="3" s="1"/>
  <c r="AF81" i="3"/>
  <c r="D81" i="3" s="1"/>
  <c r="AF82" i="3"/>
  <c r="D82" i="3" s="1"/>
  <c r="AF83" i="3"/>
  <c r="D83" i="3" s="1"/>
  <c r="AF84" i="3"/>
  <c r="D84" i="3" s="1"/>
  <c r="AF85" i="3"/>
  <c r="D85" i="3" s="1"/>
  <c r="AF86" i="3"/>
  <c r="D86" i="3" s="1"/>
  <c r="AF87" i="3"/>
  <c r="D87" i="3" s="1"/>
  <c r="AF88" i="3"/>
  <c r="D88" i="3" s="1"/>
  <c r="AF89" i="3"/>
  <c r="D89" i="3" s="1"/>
  <c r="AF90" i="3"/>
  <c r="D90" i="3" s="1"/>
  <c r="AF91" i="3"/>
  <c r="D91" i="3" s="1"/>
  <c r="AF92" i="3"/>
  <c r="D92" i="3" s="1"/>
  <c r="AF93" i="3"/>
  <c r="D93" i="3" s="1"/>
  <c r="AF94" i="3"/>
  <c r="D94" i="3" s="1"/>
  <c r="AF95" i="3"/>
  <c r="D95" i="3" s="1"/>
  <c r="AF96" i="3"/>
  <c r="D96" i="3" s="1"/>
  <c r="AF97" i="3"/>
  <c r="D97" i="3" s="1"/>
  <c r="AF98" i="3"/>
  <c r="AF99" i="3"/>
  <c r="AF100" i="3"/>
  <c r="AF101" i="3"/>
  <c r="AF102" i="3"/>
  <c r="AF103" i="3"/>
  <c r="AF104" i="3"/>
  <c r="AF105" i="3"/>
  <c r="AF29" i="4"/>
  <c r="D29" i="4" s="1"/>
  <c r="AF42" i="4"/>
  <c r="D42" i="4" s="1"/>
  <c r="AF3" i="4"/>
  <c r="D3" i="4" s="1"/>
  <c r="AF37" i="4"/>
  <c r="D37" i="4" s="1"/>
  <c r="AF44" i="4"/>
  <c r="D44" i="4" s="1"/>
  <c r="AF39" i="4"/>
  <c r="D39" i="4" s="1"/>
  <c r="AF14" i="4"/>
  <c r="D14" i="4" s="1"/>
  <c r="AF46" i="4"/>
  <c r="D46" i="4" s="1"/>
  <c r="AF32" i="4"/>
  <c r="D32" i="4" s="1"/>
  <c r="AF9" i="4"/>
  <c r="D9" i="4" s="1"/>
  <c r="AF20" i="4"/>
  <c r="D20" i="4" s="1"/>
  <c r="AF4" i="4"/>
  <c r="D4" i="4" s="1"/>
  <c r="AF22" i="4"/>
  <c r="D22" i="4" s="1"/>
  <c r="AF27" i="4"/>
  <c r="D27" i="4" s="1"/>
  <c r="AF31" i="4"/>
  <c r="D31" i="4" s="1"/>
  <c r="AF57" i="4"/>
  <c r="D57" i="4" s="1"/>
  <c r="AF50" i="4"/>
  <c r="D50" i="4" s="1"/>
  <c r="AF30" i="4"/>
  <c r="D30" i="4" s="1"/>
  <c r="AF25" i="4"/>
  <c r="D25" i="4" s="1"/>
  <c r="AF19" i="4"/>
  <c r="D19" i="4" s="1"/>
  <c r="AF11" i="4"/>
  <c r="D11" i="4" s="1"/>
  <c r="AF26" i="4"/>
  <c r="D26" i="4" s="1"/>
  <c r="AF16" i="4"/>
  <c r="D16" i="4" s="1"/>
  <c r="AF13" i="4"/>
  <c r="D13" i="4" s="1"/>
  <c r="AF52" i="4"/>
  <c r="D52" i="4" s="1"/>
  <c r="AF33" i="4"/>
  <c r="D33" i="4" s="1"/>
  <c r="AF34" i="4"/>
  <c r="D34" i="4" s="1"/>
  <c r="AF2" i="4"/>
  <c r="D2" i="4" s="1"/>
  <c r="AF21" i="4"/>
  <c r="D21" i="4" s="1"/>
  <c r="AF36" i="4"/>
  <c r="D36" i="4" s="1"/>
  <c r="AF51" i="4"/>
  <c r="D51" i="4" s="1"/>
  <c r="AF15" i="4"/>
  <c r="D15" i="4" s="1"/>
  <c r="AF45" i="4"/>
  <c r="D45" i="4" s="1"/>
  <c r="AF7" i="4"/>
  <c r="D7" i="4" s="1"/>
  <c r="AF38" i="4"/>
  <c r="D38" i="4" s="1"/>
  <c r="AF35" i="4"/>
  <c r="D35" i="4" s="1"/>
  <c r="AF17" i="4"/>
  <c r="D17" i="4" s="1"/>
  <c r="AF53" i="4"/>
  <c r="D53" i="4" s="1"/>
  <c r="AF5" i="4"/>
  <c r="D5" i="4" s="1"/>
  <c r="AF28" i="4"/>
  <c r="D28" i="4" s="1"/>
  <c r="AF41" i="4"/>
  <c r="D41" i="4" s="1"/>
  <c r="AF47" i="4"/>
  <c r="D47" i="4" s="1"/>
  <c r="AF58" i="4"/>
  <c r="D58" i="4" s="1"/>
  <c r="AF59" i="4"/>
  <c r="D59" i="4" s="1"/>
  <c r="AF64" i="4"/>
  <c r="D64" i="4" s="1"/>
  <c r="AF65" i="4"/>
  <c r="D65" i="4" s="1"/>
  <c r="AF66" i="4"/>
  <c r="D66" i="4" s="1"/>
  <c r="AF67" i="4"/>
  <c r="D67" i="4" s="1"/>
  <c r="AF68" i="4"/>
  <c r="D68" i="4" s="1"/>
  <c r="AF69" i="4"/>
  <c r="D69" i="4" s="1"/>
  <c r="AF18" i="4"/>
  <c r="D18" i="4" s="1"/>
  <c r="AF40" i="4"/>
  <c r="D40" i="4" s="1"/>
  <c r="AF12" i="4"/>
  <c r="D12" i="4" s="1"/>
  <c r="AF43" i="4"/>
  <c r="D43" i="4" s="1"/>
  <c r="AF6" i="4"/>
  <c r="D6" i="4" s="1"/>
  <c r="AF63" i="4"/>
  <c r="D63" i="4" s="1"/>
  <c r="AF49" i="4"/>
  <c r="D49" i="4" s="1"/>
  <c r="AF48" i="4"/>
  <c r="D48" i="4" s="1"/>
  <c r="AF62" i="4"/>
  <c r="D62" i="4" s="1"/>
  <c r="AF24" i="4"/>
  <c r="D24" i="4" s="1"/>
  <c r="AF55" i="4"/>
  <c r="D55" i="4" s="1"/>
  <c r="AF8" i="4"/>
  <c r="D8" i="4" s="1"/>
  <c r="AF10" i="4"/>
  <c r="D10" i="4" s="1"/>
  <c r="AF54" i="4"/>
  <c r="D54" i="4" s="1"/>
  <c r="AF60" i="4"/>
  <c r="D60" i="4" s="1"/>
  <c r="AF56" i="4"/>
  <c r="D56" i="4" s="1"/>
  <c r="AF70" i="4"/>
  <c r="D70" i="4" s="1"/>
  <c r="AF61" i="4"/>
  <c r="D61" i="4" s="1"/>
  <c r="AF71" i="4"/>
  <c r="D71" i="4" s="1"/>
  <c r="AF72" i="4"/>
  <c r="D72" i="4" s="1"/>
  <c r="AF73" i="4"/>
  <c r="D73" i="4" s="1"/>
  <c r="AF74" i="4"/>
  <c r="D74" i="4" s="1"/>
  <c r="AF75" i="4"/>
  <c r="D75" i="4" s="1"/>
  <c r="AF76" i="4"/>
  <c r="D76" i="4" s="1"/>
  <c r="AF77" i="4"/>
  <c r="D77" i="4" s="1"/>
  <c r="AF78" i="4"/>
  <c r="D78" i="4" s="1"/>
  <c r="AF79" i="4"/>
  <c r="D79" i="4" s="1"/>
  <c r="AF80" i="4"/>
  <c r="D80" i="4" s="1"/>
  <c r="AF81" i="4"/>
  <c r="D81" i="4" s="1"/>
  <c r="AF82" i="4"/>
  <c r="D82" i="4" s="1"/>
  <c r="AF83" i="4"/>
  <c r="D83" i="4" s="1"/>
  <c r="AF84" i="4"/>
  <c r="D84" i="4" s="1"/>
  <c r="AF85" i="4"/>
  <c r="D85" i="4" s="1"/>
  <c r="AF86" i="4"/>
  <c r="D86" i="4" s="1"/>
  <c r="AF87" i="4"/>
  <c r="D87" i="4" s="1"/>
  <c r="AF88" i="4"/>
  <c r="D88" i="4" s="1"/>
  <c r="AF89" i="4"/>
  <c r="D89" i="4" s="1"/>
  <c r="AF90" i="4"/>
  <c r="D90" i="4" s="1"/>
  <c r="AF91" i="4"/>
  <c r="D91" i="4" s="1"/>
  <c r="AF92" i="4"/>
  <c r="D92" i="4" s="1"/>
  <c r="AF93" i="4"/>
  <c r="D93" i="4" s="1"/>
  <c r="AF94" i="4"/>
  <c r="D94" i="4" s="1"/>
  <c r="AF95" i="4"/>
  <c r="D95" i="4" s="1"/>
  <c r="AF96" i="4"/>
  <c r="D96" i="4" s="1"/>
  <c r="AF97" i="4"/>
  <c r="D97" i="4" s="1"/>
  <c r="AF98" i="4"/>
  <c r="AF99" i="4"/>
  <c r="AF100" i="4"/>
  <c r="AF101" i="4"/>
  <c r="AF102" i="4"/>
  <c r="AF103" i="4"/>
  <c r="AF104" i="4"/>
  <c r="AF105" i="4"/>
  <c r="AF19" i="5"/>
  <c r="D19" i="5" s="1"/>
  <c r="AF20" i="5"/>
  <c r="D20" i="5" s="1"/>
  <c r="AF35" i="5"/>
  <c r="D35" i="5" s="1"/>
  <c r="AF33" i="5"/>
  <c r="D33" i="5" s="1"/>
  <c r="AF8" i="5"/>
  <c r="D8" i="5" s="1"/>
  <c r="AF11" i="5"/>
  <c r="D11" i="5" s="1"/>
  <c r="AF34" i="5"/>
  <c r="D34" i="5" s="1"/>
  <c r="AF39" i="5"/>
  <c r="D39" i="5" s="1"/>
  <c r="AF9" i="5"/>
  <c r="D9" i="5" s="1"/>
  <c r="AF21" i="5"/>
  <c r="D21" i="5" s="1"/>
  <c r="AF10" i="5"/>
  <c r="D10" i="5" s="1"/>
  <c r="AF13" i="5"/>
  <c r="D13" i="5" s="1"/>
  <c r="AF25" i="5"/>
  <c r="D25" i="5" s="1"/>
  <c r="AF45" i="5"/>
  <c r="D45" i="5" s="1"/>
  <c r="AF31" i="5"/>
  <c r="D31" i="5" s="1"/>
  <c r="AF32" i="5"/>
  <c r="D32" i="5" s="1"/>
  <c r="AF28" i="5"/>
  <c r="D28" i="5" s="1"/>
  <c r="AF7" i="5"/>
  <c r="D7" i="5" s="1"/>
  <c r="AF14" i="5"/>
  <c r="D14" i="5" s="1"/>
  <c r="AF27" i="5"/>
  <c r="D27" i="5" s="1"/>
  <c r="AF5" i="5"/>
  <c r="D5" i="5" s="1"/>
  <c r="AF29" i="5"/>
  <c r="D29" i="5" s="1"/>
  <c r="AF3" i="5"/>
  <c r="D3" i="5" s="1"/>
  <c r="AF17" i="5"/>
  <c r="D17" i="5" s="1"/>
  <c r="AF23" i="5"/>
  <c r="D23" i="5" s="1"/>
  <c r="AF44" i="5"/>
  <c r="D44" i="5" s="1"/>
  <c r="AF42" i="5"/>
  <c r="D42" i="5" s="1"/>
  <c r="AF38" i="5"/>
  <c r="D38" i="5" s="1"/>
  <c r="AF4" i="5"/>
  <c r="D4" i="5" s="1"/>
  <c r="AF22" i="5"/>
  <c r="D22" i="5" s="1"/>
  <c r="AF43" i="5"/>
  <c r="D43" i="5" s="1"/>
  <c r="AF6" i="5"/>
  <c r="D6" i="5" s="1"/>
  <c r="AF24" i="5"/>
  <c r="D24" i="5" s="1"/>
  <c r="AF26" i="5"/>
  <c r="D26" i="5" s="1"/>
  <c r="AF30" i="5"/>
  <c r="D30" i="5" s="1"/>
  <c r="AF18" i="5"/>
  <c r="D18" i="5" s="1"/>
  <c r="AF16" i="5"/>
  <c r="D16" i="5" s="1"/>
  <c r="AF15" i="5"/>
  <c r="D15" i="5" s="1"/>
  <c r="AF46" i="5"/>
  <c r="D46" i="5" s="1"/>
  <c r="AF36" i="5"/>
  <c r="D36" i="5" s="1"/>
  <c r="AF12" i="5"/>
  <c r="D12" i="5" s="1"/>
  <c r="AF40" i="5"/>
  <c r="D40" i="5" s="1"/>
  <c r="AF41" i="5"/>
  <c r="D41" i="5" s="1"/>
  <c r="AF47" i="5"/>
  <c r="D47" i="5" s="1"/>
  <c r="AF37" i="5"/>
  <c r="D37" i="5" s="1"/>
  <c r="AF48" i="5"/>
  <c r="D48" i="5" s="1"/>
  <c r="AF49" i="5"/>
  <c r="D49" i="5" s="1"/>
  <c r="AF50" i="5"/>
  <c r="D50" i="5" s="1"/>
  <c r="AF51" i="5"/>
  <c r="D51" i="5" s="1"/>
  <c r="AF52" i="5"/>
  <c r="D52" i="5" s="1"/>
  <c r="AF53" i="5"/>
  <c r="D53" i="5" s="1"/>
  <c r="AF54" i="5"/>
  <c r="D54" i="5" s="1"/>
  <c r="AF55" i="5"/>
  <c r="D55" i="5" s="1"/>
  <c r="AF56" i="5"/>
  <c r="D56" i="5" s="1"/>
  <c r="AF57" i="5"/>
  <c r="D57" i="5" s="1"/>
  <c r="AF58" i="5"/>
  <c r="D58" i="5" s="1"/>
  <c r="AF59" i="5"/>
  <c r="D59" i="5" s="1"/>
  <c r="AF60" i="5"/>
  <c r="D60" i="5" s="1"/>
  <c r="AF61" i="5"/>
  <c r="D61" i="5" s="1"/>
  <c r="AF62" i="5"/>
  <c r="D62" i="5" s="1"/>
  <c r="AF63" i="5"/>
  <c r="D63" i="5" s="1"/>
  <c r="AF64" i="5"/>
  <c r="D64" i="5" s="1"/>
  <c r="AF65" i="5"/>
  <c r="D65" i="5" s="1"/>
  <c r="AF66" i="5"/>
  <c r="D66" i="5" s="1"/>
  <c r="AF67" i="5"/>
  <c r="D67" i="5" s="1"/>
  <c r="AF68" i="5"/>
  <c r="D68" i="5" s="1"/>
  <c r="AF69" i="5"/>
  <c r="D69" i="5" s="1"/>
  <c r="AF70" i="5"/>
  <c r="D70" i="5" s="1"/>
  <c r="AF71" i="5"/>
  <c r="D71" i="5" s="1"/>
  <c r="AF72" i="5"/>
  <c r="D72" i="5" s="1"/>
  <c r="AF73" i="5"/>
  <c r="D73" i="5" s="1"/>
  <c r="AF74" i="5"/>
  <c r="D74" i="5" s="1"/>
  <c r="AF75" i="5"/>
  <c r="D75" i="5" s="1"/>
  <c r="AF76" i="5"/>
  <c r="D76" i="5" s="1"/>
  <c r="AF77" i="5"/>
  <c r="D77" i="5" s="1"/>
  <c r="AF78" i="5"/>
  <c r="D78" i="5" s="1"/>
  <c r="AF79" i="5"/>
  <c r="D79" i="5" s="1"/>
  <c r="AF80" i="5"/>
  <c r="D80" i="5" s="1"/>
  <c r="AF81" i="5"/>
  <c r="D81" i="5" s="1"/>
  <c r="AF82" i="5"/>
  <c r="D82" i="5" s="1"/>
  <c r="AF83" i="5"/>
  <c r="D83" i="5" s="1"/>
  <c r="AF84" i="5"/>
  <c r="D84" i="5" s="1"/>
  <c r="AF85" i="5"/>
  <c r="D85" i="5" s="1"/>
  <c r="AF86" i="5"/>
  <c r="D86" i="5" s="1"/>
  <c r="AF87" i="5"/>
  <c r="D87" i="5" s="1"/>
  <c r="AF88" i="5"/>
  <c r="D88" i="5" s="1"/>
  <c r="AF89" i="5"/>
  <c r="D89" i="5" s="1"/>
  <c r="AF90" i="5"/>
  <c r="D90" i="5" s="1"/>
  <c r="AF91" i="5"/>
  <c r="D91" i="5" s="1"/>
  <c r="AF92" i="5"/>
  <c r="D92" i="5" s="1"/>
  <c r="AF93" i="5"/>
  <c r="D93" i="5" s="1"/>
  <c r="AF94" i="5"/>
  <c r="D94" i="5" s="1"/>
  <c r="AF95" i="5"/>
  <c r="D95" i="5" s="1"/>
  <c r="AF96" i="5"/>
  <c r="D96" i="5" s="1"/>
  <c r="AF97" i="5"/>
  <c r="D97" i="5" s="1"/>
  <c r="AF98" i="5"/>
  <c r="AF99" i="5"/>
  <c r="AF100" i="5"/>
  <c r="AF101" i="5"/>
  <c r="AF102" i="5"/>
  <c r="AF103" i="5"/>
  <c r="AF104" i="5"/>
  <c r="AF105" i="5"/>
  <c r="AF20" i="6"/>
  <c r="D20" i="6" s="1"/>
  <c r="AF18" i="6"/>
  <c r="D18" i="6" s="1"/>
  <c r="AF49" i="6"/>
  <c r="D49" i="6" s="1"/>
  <c r="AF33" i="6"/>
  <c r="D33" i="6" s="1"/>
  <c r="AF30" i="6"/>
  <c r="D30" i="6" s="1"/>
  <c r="AF13" i="6"/>
  <c r="D13" i="6" s="1"/>
  <c r="AF27" i="6"/>
  <c r="D27" i="6" s="1"/>
  <c r="AF22" i="6"/>
  <c r="D22" i="6" s="1"/>
  <c r="AF17" i="6"/>
  <c r="D17" i="6" s="1"/>
  <c r="AF31" i="6"/>
  <c r="D31" i="6" s="1"/>
  <c r="AF3" i="6"/>
  <c r="D3" i="6" s="1"/>
  <c r="AF37" i="6"/>
  <c r="D37" i="6" s="1"/>
  <c r="AF41" i="6"/>
  <c r="D41" i="6" s="1"/>
  <c r="AF23" i="6"/>
  <c r="D23" i="6" s="1"/>
  <c r="AF5" i="6"/>
  <c r="D5" i="6" s="1"/>
  <c r="AF9" i="6"/>
  <c r="D9" i="6" s="1"/>
  <c r="AF4" i="6"/>
  <c r="D4" i="6" s="1"/>
  <c r="AF53" i="6"/>
  <c r="D53" i="6" s="1"/>
  <c r="AF28" i="6"/>
  <c r="D28" i="6" s="1"/>
  <c r="AF2" i="6"/>
  <c r="D2" i="6" s="1"/>
  <c r="AF45" i="6"/>
  <c r="D45" i="6" s="1"/>
  <c r="AF29" i="6"/>
  <c r="D29" i="6" s="1"/>
  <c r="AF32" i="6"/>
  <c r="D32" i="6" s="1"/>
  <c r="AF25" i="6"/>
  <c r="D25" i="6" s="1"/>
  <c r="AF47" i="6"/>
  <c r="D47" i="6" s="1"/>
  <c r="AF46" i="6"/>
  <c r="D46" i="6" s="1"/>
  <c r="AF12" i="6"/>
  <c r="D12" i="6" s="1"/>
  <c r="AF19" i="6"/>
  <c r="D19" i="6" s="1"/>
  <c r="AF10" i="6"/>
  <c r="D10" i="6" s="1"/>
  <c r="AF15" i="6"/>
  <c r="D15" i="6" s="1"/>
  <c r="AF54" i="6"/>
  <c r="D54" i="6" s="1"/>
  <c r="AF35" i="6"/>
  <c r="D35" i="6" s="1"/>
  <c r="AF44" i="6"/>
  <c r="D44" i="6" s="1"/>
  <c r="AF52" i="6"/>
  <c r="D52" i="6" s="1"/>
  <c r="AF34" i="6"/>
  <c r="D34" i="6" s="1"/>
  <c r="AF51" i="6"/>
  <c r="D51" i="6" s="1"/>
  <c r="AF14" i="6"/>
  <c r="D14" i="6" s="1"/>
  <c r="AF21" i="6"/>
  <c r="D21" i="6" s="1"/>
  <c r="AF24" i="6"/>
  <c r="D24" i="6" s="1"/>
  <c r="AF11" i="6"/>
  <c r="D11" i="6" s="1"/>
  <c r="AF48" i="6"/>
  <c r="D48" i="6" s="1"/>
  <c r="AF26" i="6"/>
  <c r="D26" i="6" s="1"/>
  <c r="AF43" i="6"/>
  <c r="D43" i="6" s="1"/>
  <c r="AF36" i="6"/>
  <c r="D36" i="6" s="1"/>
  <c r="AF8" i="6"/>
  <c r="D8" i="6" s="1"/>
  <c r="AF42" i="6"/>
  <c r="D42" i="6" s="1"/>
  <c r="AF40" i="6"/>
  <c r="D40" i="6" s="1"/>
  <c r="AF50" i="6"/>
  <c r="D50" i="6" s="1"/>
  <c r="AF7" i="6"/>
  <c r="D7" i="6" s="1"/>
  <c r="AF38" i="6"/>
  <c r="D38" i="6" s="1"/>
  <c r="AF6" i="6"/>
  <c r="D6" i="6" s="1"/>
  <c r="AF39" i="6"/>
  <c r="D39" i="6" s="1"/>
  <c r="AF55" i="6"/>
  <c r="D55" i="6" s="1"/>
  <c r="AF56" i="6"/>
  <c r="D56" i="6" s="1"/>
  <c r="AF57" i="6"/>
  <c r="D57" i="6" s="1"/>
  <c r="AF58" i="6"/>
  <c r="D58" i="6" s="1"/>
  <c r="AF59" i="6"/>
  <c r="D59" i="6" s="1"/>
  <c r="AF60" i="6"/>
  <c r="D60" i="6" s="1"/>
  <c r="AF61" i="6"/>
  <c r="D61" i="6" s="1"/>
  <c r="AF62" i="6"/>
  <c r="D62" i="6" s="1"/>
  <c r="AF63" i="6"/>
  <c r="D63" i="6" s="1"/>
  <c r="AF64" i="6"/>
  <c r="D64" i="6" s="1"/>
  <c r="AF65" i="6"/>
  <c r="D65" i="6" s="1"/>
  <c r="AF66" i="6"/>
  <c r="D66" i="6" s="1"/>
  <c r="AF67" i="6"/>
  <c r="D67" i="6" s="1"/>
  <c r="AF68" i="6"/>
  <c r="D68" i="6" s="1"/>
  <c r="AF69" i="6"/>
  <c r="D69" i="6" s="1"/>
  <c r="AF70" i="6"/>
  <c r="D70" i="6" s="1"/>
  <c r="AF71" i="6"/>
  <c r="D71" i="6" s="1"/>
  <c r="AF72" i="6"/>
  <c r="D72" i="6" s="1"/>
  <c r="AF73" i="6"/>
  <c r="D73" i="6" s="1"/>
  <c r="AF74" i="6"/>
  <c r="D74" i="6" s="1"/>
  <c r="AF75" i="6"/>
  <c r="D75" i="6" s="1"/>
  <c r="AF76" i="6"/>
  <c r="D76" i="6" s="1"/>
  <c r="AF77" i="6"/>
  <c r="D77" i="6" s="1"/>
  <c r="AF78" i="6"/>
  <c r="D78" i="6" s="1"/>
  <c r="AF79" i="6"/>
  <c r="D79" i="6" s="1"/>
  <c r="AF80" i="6"/>
  <c r="D80" i="6" s="1"/>
  <c r="AF81" i="6"/>
  <c r="D81" i="6" s="1"/>
  <c r="AF82" i="6"/>
  <c r="D82" i="6" s="1"/>
  <c r="AF83" i="6"/>
  <c r="D83" i="6" s="1"/>
  <c r="AF84" i="6"/>
  <c r="D84" i="6" s="1"/>
  <c r="AF85" i="6"/>
  <c r="D85" i="6" s="1"/>
  <c r="AF86" i="6"/>
  <c r="D86" i="6" s="1"/>
  <c r="AF87" i="6"/>
  <c r="D87" i="6" s="1"/>
  <c r="AF88" i="6"/>
  <c r="D88" i="6" s="1"/>
  <c r="AF89" i="6"/>
  <c r="D89" i="6" s="1"/>
  <c r="AF90" i="6"/>
  <c r="D90" i="6" s="1"/>
  <c r="AF91" i="6"/>
  <c r="D91" i="6" s="1"/>
  <c r="AF92" i="6"/>
  <c r="D92" i="6" s="1"/>
  <c r="AF93" i="6"/>
  <c r="D93" i="6" s="1"/>
  <c r="AF94" i="6"/>
  <c r="D94" i="6" s="1"/>
  <c r="AF95" i="6"/>
  <c r="D95" i="6" s="1"/>
  <c r="AF96" i="6"/>
  <c r="D96" i="6" s="1"/>
  <c r="AF97" i="6"/>
  <c r="D97" i="6" s="1"/>
  <c r="AF98" i="6"/>
  <c r="D98" i="6" s="1"/>
  <c r="AF99" i="6"/>
  <c r="AF100" i="6"/>
  <c r="AF101" i="6"/>
  <c r="AF102" i="6"/>
  <c r="AF103" i="6"/>
  <c r="AF104" i="6"/>
  <c r="AF105" i="6"/>
  <c r="AF106" i="6"/>
  <c r="AF20" i="1"/>
  <c r="D20" i="1" s="1"/>
  <c r="AF36" i="1"/>
  <c r="D36" i="1" s="1"/>
  <c r="AF33" i="1"/>
  <c r="D33" i="1" s="1"/>
  <c r="AF7" i="1"/>
  <c r="D7" i="1" s="1"/>
  <c r="AF21" i="1"/>
  <c r="D21" i="1" s="1"/>
  <c r="AF40" i="1"/>
  <c r="D40" i="1" s="1"/>
  <c r="AF16" i="1"/>
  <c r="D16" i="1" s="1"/>
  <c r="AF18" i="1"/>
  <c r="D18" i="1" s="1"/>
  <c r="AF11" i="1"/>
  <c r="D11" i="1" s="1"/>
  <c r="AF27" i="1"/>
  <c r="D27" i="1" s="1"/>
  <c r="AF37" i="1"/>
  <c r="D37" i="1" s="1"/>
  <c r="AF2" i="1"/>
  <c r="D2" i="1" s="1"/>
  <c r="AF8" i="1"/>
  <c r="D8" i="1" s="1"/>
  <c r="AF3" i="1"/>
  <c r="D3" i="1" s="1"/>
  <c r="AF17" i="1"/>
  <c r="D17" i="1" s="1"/>
  <c r="AF10" i="1"/>
  <c r="D10" i="1" s="1"/>
  <c r="AF30" i="1"/>
  <c r="D30" i="1" s="1"/>
  <c r="AF12" i="1"/>
  <c r="D12" i="1" s="1"/>
  <c r="AF13" i="1"/>
  <c r="D13" i="1" s="1"/>
  <c r="AF23" i="1"/>
  <c r="D23" i="1" s="1"/>
  <c r="AF22" i="1"/>
  <c r="D22" i="1" s="1"/>
  <c r="AF39" i="1"/>
  <c r="D39" i="1" s="1"/>
  <c r="AF35" i="1"/>
  <c r="D35" i="1" s="1"/>
  <c r="AF5" i="1"/>
  <c r="D5" i="1" s="1"/>
  <c r="AF6" i="1"/>
  <c r="D6" i="1" s="1"/>
  <c r="AF32" i="1"/>
  <c r="D32" i="1" s="1"/>
  <c r="AF25" i="1"/>
  <c r="D25" i="1" s="1"/>
  <c r="AF26" i="1"/>
  <c r="D26" i="1" s="1"/>
  <c r="AF34" i="1"/>
  <c r="D34" i="1" s="1"/>
  <c r="AF38" i="1"/>
  <c r="D38" i="1" s="1"/>
  <c r="AF41" i="1"/>
  <c r="D41" i="1" s="1"/>
  <c r="AF14" i="1"/>
  <c r="D14" i="1" s="1"/>
  <c r="AF9" i="1"/>
  <c r="D9" i="1" s="1"/>
  <c r="AF44" i="1"/>
  <c r="D44" i="1" s="1"/>
  <c r="AF15" i="1"/>
  <c r="D15" i="1" s="1"/>
  <c r="AF24" i="1"/>
  <c r="D24" i="1" s="1"/>
  <c r="AF29" i="1"/>
  <c r="D29" i="1" s="1"/>
  <c r="AF19" i="1"/>
  <c r="D19" i="1" s="1"/>
  <c r="AF31" i="1"/>
  <c r="D31" i="1" s="1"/>
  <c r="AF43" i="1"/>
  <c r="D43" i="1" s="1"/>
  <c r="AF45" i="1"/>
  <c r="D45" i="1" s="1"/>
  <c r="AF28" i="1"/>
  <c r="D28" i="1" s="1"/>
  <c r="AF42" i="1"/>
  <c r="D42" i="1" s="1"/>
  <c r="AF4" i="1"/>
  <c r="D4" i="1" s="1"/>
  <c r="AF46" i="1"/>
  <c r="D46" i="1" s="1"/>
  <c r="AF47" i="1"/>
  <c r="D47" i="1" s="1"/>
  <c r="AF48" i="1"/>
  <c r="D48" i="1" s="1"/>
  <c r="AF49" i="1"/>
  <c r="D49" i="1" s="1"/>
  <c r="AF50" i="1"/>
  <c r="D50" i="1" s="1"/>
  <c r="AF51" i="1"/>
  <c r="D51" i="1" s="1"/>
  <c r="AF52" i="1"/>
  <c r="D52" i="1" s="1"/>
  <c r="AF53" i="1"/>
  <c r="D53" i="1" s="1"/>
  <c r="AF54" i="1"/>
  <c r="D54" i="1" s="1"/>
  <c r="AF55" i="1"/>
  <c r="D55" i="1" s="1"/>
  <c r="AF56" i="1"/>
  <c r="D56" i="1" s="1"/>
  <c r="AF57" i="1"/>
  <c r="D57" i="1" s="1"/>
  <c r="AF58" i="1"/>
  <c r="D58" i="1" s="1"/>
  <c r="AF59" i="1"/>
  <c r="D59" i="1" s="1"/>
  <c r="AF60" i="1"/>
  <c r="D60" i="1" s="1"/>
  <c r="AF61" i="1"/>
  <c r="D61" i="1" s="1"/>
  <c r="AF62" i="1"/>
  <c r="D62" i="1" s="1"/>
  <c r="AF63" i="1"/>
  <c r="D63" i="1" s="1"/>
  <c r="AF64" i="1"/>
  <c r="D64" i="1" s="1"/>
  <c r="AF65" i="1"/>
  <c r="D65" i="1" s="1"/>
  <c r="AF66" i="1"/>
  <c r="D66" i="1" s="1"/>
  <c r="AF67" i="1"/>
  <c r="D67" i="1" s="1"/>
  <c r="AF68" i="1"/>
  <c r="D68" i="1" s="1"/>
  <c r="AF69" i="1"/>
  <c r="D69" i="1" s="1"/>
  <c r="AF70" i="1"/>
  <c r="D70" i="1" s="1"/>
  <c r="AF71" i="1"/>
  <c r="D71" i="1" s="1"/>
  <c r="AF72" i="1"/>
  <c r="D72" i="1" s="1"/>
  <c r="AF73" i="1"/>
  <c r="D73" i="1" s="1"/>
  <c r="AF74" i="1"/>
  <c r="D74" i="1" s="1"/>
  <c r="AF75" i="1"/>
  <c r="D75" i="1" s="1"/>
  <c r="AF76" i="1"/>
  <c r="D76" i="1" s="1"/>
  <c r="AF77" i="1"/>
  <c r="D77" i="1" s="1"/>
  <c r="AF78" i="1"/>
  <c r="D78" i="1" s="1"/>
  <c r="AF79" i="1"/>
  <c r="D79" i="1" s="1"/>
  <c r="AF80" i="1"/>
  <c r="D80" i="1" s="1"/>
  <c r="AF81" i="1"/>
  <c r="D81" i="1" s="1"/>
  <c r="AF82" i="1"/>
  <c r="D82" i="1" s="1"/>
  <c r="AF83" i="1"/>
  <c r="D83" i="1" s="1"/>
  <c r="AF84" i="1"/>
  <c r="D84" i="1" s="1"/>
  <c r="AF85" i="1"/>
  <c r="D85" i="1" s="1"/>
  <c r="AF86" i="1"/>
  <c r="D86" i="1" s="1"/>
  <c r="AF87" i="1"/>
  <c r="D87" i="1" s="1"/>
  <c r="AF88" i="1"/>
  <c r="D88" i="1" s="1"/>
  <c r="AF89" i="1"/>
  <c r="D89" i="1" s="1"/>
  <c r="AF90" i="1"/>
  <c r="D90" i="1" s="1"/>
  <c r="AF91" i="1"/>
  <c r="D91" i="1" s="1"/>
  <c r="AF92" i="1"/>
  <c r="D92" i="1" s="1"/>
  <c r="AF93" i="1"/>
  <c r="D93" i="1" s="1"/>
  <c r="AF94" i="1"/>
  <c r="D94" i="1" s="1"/>
  <c r="AF95" i="1"/>
  <c r="D95" i="1" s="1"/>
  <c r="AF96" i="1"/>
  <c r="D96" i="1" s="1"/>
  <c r="AF97" i="1"/>
  <c r="D97" i="1" s="1"/>
  <c r="AF98" i="1"/>
  <c r="D98" i="1" s="1"/>
  <c r="AF99" i="1"/>
  <c r="AF100" i="1"/>
  <c r="AF101" i="1"/>
  <c r="AF102" i="1"/>
  <c r="AF103" i="1"/>
  <c r="AF104" i="1"/>
  <c r="AF105" i="1"/>
  <c r="AF106" i="1"/>
  <c r="AF16" i="6"/>
  <c r="D16" i="6" s="1"/>
  <c r="AF2" i="5"/>
  <c r="D2" i="5" s="1"/>
  <c r="AF23" i="4"/>
  <c r="D23" i="4" s="1"/>
  <c r="AF11" i="3"/>
  <c r="D11" i="3" s="1"/>
  <c r="AF39" i="2"/>
  <c r="D39" i="2" s="1"/>
  <c r="A5" i="4" l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</calcChain>
</file>

<file path=xl/sharedStrings.xml><?xml version="1.0" encoding="utf-8"?>
<sst xmlns="http://schemas.openxmlformats.org/spreadsheetml/2006/main" count="379" uniqueCount="217">
  <si>
    <t>SR HEELER</t>
  </si>
  <si>
    <t>TOTAL</t>
  </si>
  <si>
    <t xml:space="preserve"> </t>
  </si>
  <si>
    <t>SR HEADER</t>
  </si>
  <si>
    <t xml:space="preserve">  </t>
  </si>
  <si>
    <t>SR BREAKAWAY</t>
  </si>
  <si>
    <t>Total</t>
  </si>
  <si>
    <t>JR BULL RIDING</t>
  </si>
  <si>
    <t>JR BREAKAWAY</t>
  </si>
  <si>
    <t>JR BARRELS</t>
  </si>
  <si>
    <t>Qualifier</t>
  </si>
  <si>
    <t>Team</t>
  </si>
  <si>
    <t>Header</t>
  </si>
  <si>
    <t>Heeler</t>
  </si>
  <si>
    <t>San Carlos Veterans</t>
  </si>
  <si>
    <t>Betty Mae Jumper</t>
  </si>
  <si>
    <t>Bill Osceola</t>
  </si>
  <si>
    <t>Brighton Field Day</t>
  </si>
  <si>
    <t>Jeff Jim</t>
  </si>
  <si>
    <t>Lucius Sells</t>
  </si>
  <si>
    <t>San Carlos</t>
  </si>
  <si>
    <t>Naci</t>
  </si>
  <si>
    <t>Waci</t>
  </si>
  <si>
    <t>Quinn</t>
  </si>
  <si>
    <t>Tristen</t>
  </si>
  <si>
    <t>Delinda</t>
  </si>
  <si>
    <t>Charley</t>
  </si>
  <si>
    <t>Jo Cook</t>
  </si>
  <si>
    <t>O'Rourke</t>
  </si>
  <si>
    <t>Staker</t>
  </si>
  <si>
    <t>Ben</t>
  </si>
  <si>
    <t>Kameron</t>
  </si>
  <si>
    <t>Jernie</t>
  </si>
  <si>
    <t>Adelle</t>
  </si>
  <si>
    <t>Randen</t>
  </si>
  <si>
    <t>Hayes</t>
  </si>
  <si>
    <t>Jodie</t>
  </si>
  <si>
    <t>Roper</t>
  </si>
  <si>
    <t>Bradley</t>
  </si>
  <si>
    <t>Sells</t>
  </si>
  <si>
    <t>Caboni</t>
  </si>
  <si>
    <t>Kaysen</t>
  </si>
  <si>
    <t>Rashad</t>
  </si>
  <si>
    <t>Kyran</t>
  </si>
  <si>
    <t>Trell</t>
  </si>
  <si>
    <t>Brown</t>
  </si>
  <si>
    <t>Ramone</t>
  </si>
  <si>
    <t>Benally</t>
  </si>
  <si>
    <t>Shayne Kee</t>
  </si>
  <si>
    <t>Ralph</t>
  </si>
  <si>
    <t>Beau</t>
  </si>
  <si>
    <t>Jeff</t>
  </si>
  <si>
    <t>Howard</t>
  </si>
  <si>
    <t>James</t>
  </si>
  <si>
    <t>Kenny</t>
  </si>
  <si>
    <t>Shoncey</t>
  </si>
  <si>
    <t>Romo</t>
  </si>
  <si>
    <t>Grant</t>
  </si>
  <si>
    <t>Jim</t>
  </si>
  <si>
    <t>Begay</t>
  </si>
  <si>
    <t>Begay Jr</t>
  </si>
  <si>
    <t>Glasses</t>
  </si>
  <si>
    <t>Welch</t>
  </si>
  <si>
    <t>Charlie</t>
  </si>
  <si>
    <t>Leonard</t>
  </si>
  <si>
    <t>Garrett</t>
  </si>
  <si>
    <t>Murphy</t>
  </si>
  <si>
    <t>John</t>
  </si>
  <si>
    <t>Williams Sr</t>
  </si>
  <si>
    <t>Etsitty</t>
  </si>
  <si>
    <t>Yazzie</t>
  </si>
  <si>
    <t>Boyd Jr</t>
  </si>
  <si>
    <t>Lucius</t>
  </si>
  <si>
    <t>Shawn</t>
  </si>
  <si>
    <t>Aaron</t>
  </si>
  <si>
    <t>Jimmy</t>
  </si>
  <si>
    <t>JW</t>
  </si>
  <si>
    <t>Kurt</t>
  </si>
  <si>
    <t>Shirley</t>
  </si>
  <si>
    <t>Kanuho</t>
  </si>
  <si>
    <t>Etsicitty</t>
  </si>
  <si>
    <t>Quinley</t>
  </si>
  <si>
    <t>Inman</t>
  </si>
  <si>
    <t>Lillie Tai</t>
  </si>
  <si>
    <t>Coleman</t>
  </si>
  <si>
    <t>Williams</t>
  </si>
  <si>
    <t>Gerald</t>
  </si>
  <si>
    <t>Daye</t>
  </si>
  <si>
    <t>Robie</t>
  </si>
  <si>
    <t>Jan</t>
  </si>
  <si>
    <t>Biakeddy</t>
  </si>
  <si>
    <t>Harleigh</t>
  </si>
  <si>
    <t>Colter</t>
  </si>
  <si>
    <t>Delvin</t>
  </si>
  <si>
    <t>Ereaux</t>
  </si>
  <si>
    <t>Germaine</t>
  </si>
  <si>
    <t>Alissondra</t>
  </si>
  <si>
    <t>Jacobs</t>
  </si>
  <si>
    <t>Ellie</t>
  </si>
  <si>
    <t>Garnett</t>
  </si>
  <si>
    <t>Greg</t>
  </si>
  <si>
    <t>Louis</t>
  </si>
  <si>
    <t>Kim</t>
  </si>
  <si>
    <t>Troy</t>
  </si>
  <si>
    <t>Crawler</t>
  </si>
  <si>
    <t>Marty</t>
  </si>
  <si>
    <t>Wildman</t>
  </si>
  <si>
    <t>SCAT Cattlemen Conference</t>
  </si>
  <si>
    <t>Mt Turnbull</t>
  </si>
  <si>
    <t>Peridot Stampede</t>
  </si>
  <si>
    <t>White Mountain Apache</t>
  </si>
  <si>
    <t>Josiah Johns</t>
  </si>
  <si>
    <t>Key Ranch</t>
  </si>
  <si>
    <t>Cauleen</t>
  </si>
  <si>
    <t>Segay</t>
  </si>
  <si>
    <t>Aniyah</t>
  </si>
  <si>
    <t>Big</t>
  </si>
  <si>
    <t>Kaydee</t>
  </si>
  <si>
    <t>Tallsalt</t>
  </si>
  <si>
    <t>Damari</t>
  </si>
  <si>
    <t>Andre</t>
  </si>
  <si>
    <t>Henry</t>
  </si>
  <si>
    <t>Sonny</t>
  </si>
  <si>
    <t>Denetso</t>
  </si>
  <si>
    <t>Benson</t>
  </si>
  <si>
    <t>Hollis</t>
  </si>
  <si>
    <t>OJ</t>
  </si>
  <si>
    <t>Carl</t>
  </si>
  <si>
    <t>Arby</t>
  </si>
  <si>
    <t>Little Soldier</t>
  </si>
  <si>
    <t>Chuck</t>
  </si>
  <si>
    <t>Morgan</t>
  </si>
  <si>
    <t>Victor</t>
  </si>
  <si>
    <t>Albert</t>
  </si>
  <si>
    <t>Nez</t>
  </si>
  <si>
    <t>Frank</t>
  </si>
  <si>
    <t>Lawrence</t>
  </si>
  <si>
    <t>Maysa</t>
  </si>
  <si>
    <t>Houstin</t>
  </si>
  <si>
    <t>Kinlecheenie</t>
  </si>
  <si>
    <t>Jasmine</t>
  </si>
  <si>
    <t>Shylo</t>
  </si>
  <si>
    <t>Whipple</t>
  </si>
  <si>
    <t>Ryder</t>
  </si>
  <si>
    <t>Long</t>
  </si>
  <si>
    <t>Riley</t>
  </si>
  <si>
    <t>Lee</t>
  </si>
  <si>
    <t>Kiana</t>
  </si>
  <si>
    <t>Koy</t>
  </si>
  <si>
    <t>Largo</t>
  </si>
  <si>
    <t>Robbie J</t>
  </si>
  <si>
    <t>Wacey</t>
  </si>
  <si>
    <t>Kellen</t>
  </si>
  <si>
    <t>Yellowhair</t>
  </si>
  <si>
    <t>Ervin</t>
  </si>
  <si>
    <t>Rogers</t>
  </si>
  <si>
    <t>Leon</t>
  </si>
  <si>
    <t>Monroe</t>
  </si>
  <si>
    <t>Dj</t>
  </si>
  <si>
    <t>Larson</t>
  </si>
  <si>
    <t>Art</t>
  </si>
  <si>
    <t>Marco</t>
  </si>
  <si>
    <t>Dean</t>
  </si>
  <si>
    <t>Antonio</t>
  </si>
  <si>
    <t>Dodson</t>
  </si>
  <si>
    <t>Alfonso</t>
  </si>
  <si>
    <t>Dee</t>
  </si>
  <si>
    <t>Randall</t>
  </si>
  <si>
    <t>Elrid</t>
  </si>
  <si>
    <t>Tohe</t>
  </si>
  <si>
    <t>Leonard Williams Sr</t>
  </si>
  <si>
    <t>Shawn Shirley</t>
  </si>
  <si>
    <t>Kambree</t>
  </si>
  <si>
    <t>Holiday</t>
  </si>
  <si>
    <t>Sissy</t>
  </si>
  <si>
    <t>Tenorio</t>
  </si>
  <si>
    <t>Daydynn</t>
  </si>
  <si>
    <t>Legend</t>
  </si>
  <si>
    <t>Real Bird</t>
  </si>
  <si>
    <t>Darryl</t>
  </si>
  <si>
    <t>Bo</t>
  </si>
  <si>
    <t>Vocu</t>
  </si>
  <si>
    <t>Dennis</t>
  </si>
  <si>
    <t>Leroy</t>
  </si>
  <si>
    <t>Dodson Sr</t>
  </si>
  <si>
    <t>Dewayne</t>
  </si>
  <si>
    <t>Marvin</t>
  </si>
  <si>
    <t>CY</t>
  </si>
  <si>
    <t>Ryan</t>
  </si>
  <si>
    <t>Julie Ann</t>
  </si>
  <si>
    <t>Weaver</t>
  </si>
  <si>
    <t>Dwight</t>
  </si>
  <si>
    <t>Lacey</t>
  </si>
  <si>
    <t>Bailey</t>
  </si>
  <si>
    <t>Eli</t>
  </si>
  <si>
    <t>Dejolie</t>
  </si>
  <si>
    <t>Justin</t>
  </si>
  <si>
    <t>Turner</t>
  </si>
  <si>
    <t>Duwayne</t>
  </si>
  <si>
    <t>Thomas</t>
  </si>
  <si>
    <t>Terry</t>
  </si>
  <si>
    <t>Doka</t>
  </si>
  <si>
    <t xml:space="preserve">Dennis </t>
  </si>
  <si>
    <t>Ricky</t>
  </si>
  <si>
    <t>Kee</t>
  </si>
  <si>
    <t>Rilynn</t>
  </si>
  <si>
    <t>Daisy</t>
  </si>
  <si>
    <t>Johns</t>
  </si>
  <si>
    <t>Caleb</t>
  </si>
  <si>
    <t>Daniel</t>
  </si>
  <si>
    <t>Bigman</t>
  </si>
  <si>
    <t>Braydon</t>
  </si>
  <si>
    <t>Kirby</t>
  </si>
  <si>
    <t>Paul</t>
  </si>
  <si>
    <t>Sheridan</t>
  </si>
  <si>
    <t>Calvin</t>
  </si>
  <si>
    <t>Grieve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</si>
</sst>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0.0"/>
    <numFmt numFmtId="165" formatCode="&quot;$&quot;#,##0.00"/>
    <numFmt numFmtId="166" formatCode="0.0_);\(0.0\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2"/>
      <color theme="1"/>
      <name val="Times New Roman"/>
      <family val="1"/>
    </font>
    <font>
      <sz val="12"/>
      <color rgb="FF000000"/>
      <name val="Verdana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sz val="8"/>
      <name val="Arial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</font>
    <font>
      <b/>
      <sz val="16"/>
      <color theme="1"/>
      <name val="Calibri"/>
      <family val="2"/>
      <scheme val="minor"/>
    </font>
    <font>
      <b/>
      <sz val="16"/>
      <color indexed="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E44A88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8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8"/>
      </patternFill>
    </fill>
    <fill>
      <patternFill patternType="solid">
        <fgColor rgb="FF0070C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FFDD5"/>
        <bgColor indexed="64"/>
      </patternFill>
    </fill>
    <fill>
      <patternFill patternType="solid">
        <fgColor rgb="FFF4553A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8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774B85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Fill="0" applyAlignment="0" applyProtection="0"/>
  </cellStyleXfs>
  <cellXfs count="373">
    <xf numFmtId="0" fontId="0" fillId="0" borderId="0" xfId="0"/>
    <xf numFmtId="0" fontId="2" fillId="0" borderId="1" xfId="0" applyFont="1" applyBorder="1"/>
    <xf numFmtId="0" fontId="2" fillId="0" borderId="0" xfId="0" applyFont="1"/>
    <xf numFmtId="165" fontId="2" fillId="2" borderId="1" xfId="0" applyNumberFormat="1" applyFont="1" applyFill="1" applyBorder="1"/>
    <xf numFmtId="165" fontId="2" fillId="2" borderId="1" xfId="1" applyNumberFormat="1" applyFont="1" applyFill="1" applyBorder="1"/>
    <xf numFmtId="44" fontId="2" fillId="2" borderId="1" xfId="1" applyFont="1" applyFill="1" applyBorder="1"/>
    <xf numFmtId="2" fontId="2" fillId="0" borderId="0" xfId="0" applyNumberFormat="1" applyFont="1"/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165" fontId="0" fillId="0" borderId="0" xfId="0" applyNumberFormat="1" applyProtection="1">
      <protection locked="0"/>
    </xf>
    <xf numFmtId="0" fontId="6" fillId="0" borderId="0" xfId="0" applyFont="1"/>
    <xf numFmtId="2" fontId="6" fillId="0" borderId="0" xfId="0" applyNumberFormat="1" applyFont="1"/>
    <xf numFmtId="0" fontId="7" fillId="0" borderId="0" xfId="0" applyFont="1" applyAlignment="1" applyProtection="1">
      <alignment vertical="center" wrapText="1"/>
      <protection locked="0"/>
    </xf>
    <xf numFmtId="44" fontId="2" fillId="0" borderId="0" xfId="1" applyFont="1" applyBorder="1"/>
    <xf numFmtId="8" fontId="2" fillId="0" borderId="0" xfId="1" applyNumberFormat="1" applyFont="1" applyBorder="1"/>
    <xf numFmtId="44" fontId="2" fillId="0" borderId="0" xfId="1" applyFont="1"/>
    <xf numFmtId="2" fontId="2" fillId="0" borderId="0" xfId="1" applyNumberFormat="1" applyFont="1"/>
    <xf numFmtId="8" fontId="2" fillId="0" borderId="0" xfId="0" applyNumberFormat="1" applyFont="1"/>
    <xf numFmtId="0" fontId="2" fillId="2" borderId="1" xfId="0" applyFont="1" applyFill="1" applyBorder="1"/>
    <xf numFmtId="44" fontId="5" fillId="6" borderId="1" xfId="1" applyFont="1" applyFill="1" applyBorder="1" applyAlignment="1">
      <alignment textRotation="45"/>
    </xf>
    <xf numFmtId="0" fontId="5" fillId="2" borderId="1" xfId="2" applyFont="1" applyFill="1" applyBorder="1" applyAlignment="1">
      <alignment textRotation="45"/>
    </xf>
    <xf numFmtId="164" fontId="5" fillId="2" borderId="1" xfId="2" applyNumberFormat="1" applyFont="1" applyFill="1" applyBorder="1" applyAlignment="1">
      <alignment textRotation="45"/>
    </xf>
    <xf numFmtId="165" fontId="2" fillId="6" borderId="1" xfId="1" applyNumberFormat="1" applyFont="1" applyFill="1" applyBorder="1"/>
    <xf numFmtId="165" fontId="2" fillId="4" borderId="1" xfId="0" applyNumberFormat="1" applyFont="1" applyFill="1" applyBorder="1"/>
    <xf numFmtId="44" fontId="2" fillId="0" borderId="0" xfId="1" applyFont="1" applyFill="1"/>
    <xf numFmtId="44" fontId="2" fillId="6" borderId="1" xfId="1" applyFont="1" applyFill="1" applyBorder="1"/>
    <xf numFmtId="2" fontId="0" fillId="0" borderId="0" xfId="0" applyNumberFormat="1" applyProtection="1">
      <protection locked="0"/>
    </xf>
    <xf numFmtId="1" fontId="2" fillId="0" borderId="1" xfId="1" applyNumberFormat="1" applyFont="1" applyBorder="1"/>
    <xf numFmtId="44" fontId="2" fillId="0" borderId="0" xfId="1" applyFont="1" applyFill="1" applyBorder="1"/>
    <xf numFmtId="7" fontId="0" fillId="0" borderId="0" xfId="0" applyNumberFormat="1" applyProtection="1">
      <protection locked="0"/>
    </xf>
    <xf numFmtId="2" fontId="2" fillId="0" borderId="0" xfId="1" applyNumberFormat="1" applyFont="1" applyBorder="1"/>
    <xf numFmtId="0" fontId="9" fillId="0" borderId="0" xfId="0" applyFont="1" applyAlignment="1">
      <alignment horizontal="right" vertical="top" wrapText="1"/>
    </xf>
    <xf numFmtId="44" fontId="2" fillId="3" borderId="0" xfId="1" applyFont="1" applyFill="1"/>
    <xf numFmtId="44" fontId="2" fillId="0" borderId="1" xfId="1" applyFont="1" applyBorder="1"/>
    <xf numFmtId="0" fontId="5" fillId="7" borderId="1" xfId="2" applyFont="1" applyFill="1" applyBorder="1" applyAlignment="1">
      <alignment textRotation="45"/>
    </xf>
    <xf numFmtId="0" fontId="5" fillId="8" borderId="1" xfId="2" applyFont="1" applyFill="1" applyBorder="1" applyAlignment="1">
      <alignment textRotation="45"/>
    </xf>
    <xf numFmtId="165" fontId="2" fillId="7" borderId="1" xfId="0" applyNumberFormat="1" applyFont="1" applyFill="1" applyBorder="1"/>
    <xf numFmtId="165" fontId="2" fillId="8" borderId="1" xfId="1" applyNumberFormat="1" applyFont="1" applyFill="1" applyBorder="1"/>
    <xf numFmtId="0" fontId="5" fillId="0" borderId="0" xfId="0" applyFont="1"/>
    <xf numFmtId="2" fontId="0" fillId="0" borderId="0" xfId="0" applyNumberFormat="1"/>
    <xf numFmtId="165" fontId="2" fillId="0" borderId="0" xfId="0" applyNumberFormat="1" applyFont="1"/>
    <xf numFmtId="165" fontId="5" fillId="0" borderId="0" xfId="0" applyNumberFormat="1" applyFont="1"/>
    <xf numFmtId="2" fontId="5" fillId="0" borderId="0" xfId="0" applyNumberFormat="1" applyFont="1"/>
    <xf numFmtId="165" fontId="5" fillId="8" borderId="1" xfId="1" applyNumberFormat="1" applyFont="1" applyFill="1" applyBorder="1"/>
    <xf numFmtId="165" fontId="5" fillId="2" borderId="1" xfId="1" applyNumberFormat="1" applyFont="1" applyFill="1" applyBorder="1"/>
    <xf numFmtId="44" fontId="2" fillId="8" borderId="1" xfId="1" applyFont="1" applyFill="1" applyBorder="1"/>
    <xf numFmtId="0" fontId="2" fillId="7" borderId="1" xfId="0" applyFont="1" applyFill="1" applyBorder="1"/>
    <xf numFmtId="44" fontId="2" fillId="0" borderId="1" xfId="1" applyFont="1" applyFill="1" applyBorder="1"/>
    <xf numFmtId="0" fontId="5" fillId="6" borderId="1" xfId="2" applyFont="1" applyFill="1" applyBorder="1" applyAlignment="1">
      <alignment textRotation="45"/>
    </xf>
    <xf numFmtId="165" fontId="2" fillId="8" borderId="1" xfId="0" applyNumberFormat="1" applyFont="1" applyFill="1" applyBorder="1"/>
    <xf numFmtId="165" fontId="2" fillId="6" borderId="1" xfId="0" applyNumberFormat="1" applyFont="1" applyFill="1" applyBorder="1"/>
    <xf numFmtId="165" fontId="0" fillId="0" borderId="0" xfId="0" applyNumberFormat="1"/>
    <xf numFmtId="0" fontId="7" fillId="0" borderId="0" xfId="0" applyFont="1" applyAlignment="1">
      <alignment vertical="center" wrapText="1"/>
    </xf>
    <xf numFmtId="8" fontId="10" fillId="0" borderId="0" xfId="0" applyNumberFormat="1" applyFont="1"/>
    <xf numFmtId="6" fontId="2" fillId="0" borderId="0" xfId="0" applyNumberFormat="1" applyFont="1"/>
    <xf numFmtId="0" fontId="2" fillId="8" borderId="1" xfId="0" applyFont="1" applyFill="1" applyBorder="1"/>
    <xf numFmtId="0" fontId="2" fillId="6" borderId="1" xfId="0" applyFont="1" applyFill="1" applyBorder="1"/>
    <xf numFmtId="0" fontId="2" fillId="6" borderId="0" xfId="0" applyFont="1" applyFill="1"/>
    <xf numFmtId="166" fontId="4" fillId="2" borderId="1" xfId="2" applyNumberFormat="1" applyFont="1" applyFill="1" applyBorder="1" applyAlignment="1">
      <alignment textRotation="45"/>
    </xf>
    <xf numFmtId="8" fontId="2" fillId="6" borderId="1" xfId="0" applyNumberFormat="1" applyFont="1" applyFill="1" applyBorder="1"/>
    <xf numFmtId="166" fontId="2" fillId="2" borderId="1" xfId="0" applyNumberFormat="1" applyFont="1" applyFill="1" applyBorder="1"/>
    <xf numFmtId="0" fontId="11" fillId="0" borderId="0" xfId="0" applyFont="1"/>
    <xf numFmtId="0" fontId="0" fillId="4" borderId="0" xfId="0" applyFill="1"/>
    <xf numFmtId="165" fontId="2" fillId="4" borderId="1" xfId="1" applyNumberFormat="1" applyFont="1" applyFill="1" applyBorder="1"/>
    <xf numFmtId="44" fontId="2" fillId="4" borderId="1" xfId="1" applyFont="1" applyFill="1" applyBorder="1"/>
    <xf numFmtId="0" fontId="2" fillId="4" borderId="1" xfId="0" applyFont="1" applyFill="1" applyBorder="1"/>
    <xf numFmtId="0" fontId="0" fillId="5" borderId="0" xfId="0" applyFill="1"/>
    <xf numFmtId="0" fontId="13" fillId="0" borderId="0" xfId="0" applyFont="1" applyAlignment="1">
      <alignment vertical="center"/>
    </xf>
    <xf numFmtId="44" fontId="2" fillId="7" borderId="1" xfId="1" applyFont="1" applyFill="1" applyBorder="1"/>
    <xf numFmtId="8" fontId="2" fillId="7" borderId="1" xfId="0" applyNumberFormat="1" applyFont="1" applyFill="1" applyBorder="1"/>
    <xf numFmtId="44" fontId="5" fillId="7" borderId="1" xfId="1" applyFont="1" applyFill="1" applyBorder="1" applyAlignment="1">
      <alignment textRotation="45"/>
    </xf>
    <xf numFmtId="165" fontId="2" fillId="7" borderId="1" xfId="1" applyNumberFormat="1" applyFont="1" applyFill="1" applyBorder="1"/>
    <xf numFmtId="44" fontId="2" fillId="7" borderId="0" xfId="1" applyFont="1" applyFill="1" applyBorder="1"/>
    <xf numFmtId="164" fontId="5" fillId="7" borderId="1" xfId="2" applyNumberFormat="1" applyFont="1" applyFill="1" applyBorder="1" applyAlignment="1">
      <alignment textRotation="45"/>
    </xf>
    <xf numFmtId="165" fontId="2" fillId="7" borderId="0" xfId="0" applyNumberFormat="1" applyFont="1" applyFill="1"/>
    <xf numFmtId="164" fontId="2" fillId="7" borderId="0" xfId="0" applyNumberFormat="1" applyFont="1" applyFill="1"/>
    <xf numFmtId="8" fontId="2" fillId="7" borderId="1" xfId="1" applyNumberFormat="1" applyFont="1" applyFill="1" applyBorder="1"/>
    <xf numFmtId="165" fontId="5" fillId="7" borderId="1" xfId="1" applyNumberFormat="1" applyFont="1" applyFill="1" applyBorder="1"/>
    <xf numFmtId="0" fontId="2" fillId="7" borderId="0" xfId="0" applyFont="1" applyFill="1"/>
    <xf numFmtId="44" fontId="2" fillId="6" borderId="0" xfId="1" applyFont="1" applyFill="1" applyBorder="1"/>
    <xf numFmtId="164" fontId="5" fillId="6" borderId="1" xfId="2" applyNumberFormat="1" applyFont="1" applyFill="1" applyBorder="1" applyAlignment="1">
      <alignment textRotation="45"/>
    </xf>
    <xf numFmtId="165" fontId="2" fillId="6" borderId="0" xfId="0" applyNumberFormat="1" applyFont="1" applyFill="1"/>
    <xf numFmtId="164" fontId="2" fillId="6" borderId="0" xfId="0" applyNumberFormat="1" applyFont="1" applyFill="1"/>
    <xf numFmtId="8" fontId="2" fillId="6" borderId="1" xfId="1" applyNumberFormat="1" applyFont="1" applyFill="1" applyBorder="1"/>
    <xf numFmtId="165" fontId="5" fillId="6" borderId="1" xfId="1" applyNumberFormat="1" applyFont="1" applyFill="1" applyBorder="1"/>
    <xf numFmtId="0" fontId="5" fillId="9" borderId="1" xfId="2" applyFont="1" applyFill="1" applyBorder="1" applyAlignment="1">
      <alignment textRotation="45"/>
    </xf>
    <xf numFmtId="165" fontId="2" fillId="9" borderId="1" xfId="0" applyNumberFormat="1" applyFont="1" applyFill="1" applyBorder="1"/>
    <xf numFmtId="44" fontId="2" fillId="9" borderId="1" xfId="1" applyFont="1" applyFill="1" applyBorder="1"/>
    <xf numFmtId="0" fontId="2" fillId="9" borderId="1" xfId="0" applyFont="1" applyFill="1" applyBorder="1"/>
    <xf numFmtId="8" fontId="2" fillId="9" borderId="1" xfId="0" applyNumberFormat="1" applyFont="1" applyFill="1" applyBorder="1"/>
    <xf numFmtId="44" fontId="5" fillId="9" borderId="1" xfId="1" applyFont="1" applyFill="1" applyBorder="1" applyAlignment="1">
      <alignment textRotation="45"/>
    </xf>
    <xf numFmtId="165" fontId="2" fillId="9" borderId="1" xfId="1" applyNumberFormat="1" applyFont="1" applyFill="1" applyBorder="1"/>
    <xf numFmtId="44" fontId="2" fillId="9" borderId="0" xfId="1" applyFont="1" applyFill="1" applyBorder="1"/>
    <xf numFmtId="164" fontId="5" fillId="9" borderId="1" xfId="2" applyNumberFormat="1" applyFont="1" applyFill="1" applyBorder="1" applyAlignment="1">
      <alignment textRotation="45"/>
    </xf>
    <xf numFmtId="8" fontId="2" fillId="9" borderId="1" xfId="1" applyNumberFormat="1" applyFont="1" applyFill="1" applyBorder="1"/>
    <xf numFmtId="165" fontId="5" fillId="9" borderId="1" xfId="1" applyNumberFormat="1" applyFont="1" applyFill="1" applyBorder="1"/>
    <xf numFmtId="0" fontId="2" fillId="9" borderId="0" xfId="0" applyFont="1" applyFill="1"/>
    <xf numFmtId="0" fontId="5" fillId="0" borderId="1" xfId="0" applyFont="1" applyBorder="1" applyAlignment="1">
      <alignment horizontal="left"/>
    </xf>
    <xf numFmtId="165" fontId="2" fillId="0" borderId="1" xfId="0" applyNumberFormat="1" applyFont="1" applyBorder="1"/>
    <xf numFmtId="164" fontId="2" fillId="0" borderId="1" xfId="0" applyNumberFormat="1" applyFont="1" applyBorder="1"/>
    <xf numFmtId="0" fontId="5" fillId="0" borderId="1" xfId="0" applyFont="1" applyBorder="1"/>
    <xf numFmtId="2" fontId="2" fillId="0" borderId="1" xfId="0" applyNumberFormat="1" applyFont="1" applyBorder="1"/>
    <xf numFmtId="165" fontId="5" fillId="8" borderId="1" xfId="1" applyNumberFormat="1" applyFont="1" applyFill="1" applyBorder="1" applyAlignment="1">
      <alignment textRotation="45"/>
    </xf>
    <xf numFmtId="164" fontId="5" fillId="8" borderId="1" xfId="2" applyNumberFormat="1" applyFont="1" applyFill="1" applyBorder="1" applyAlignment="1">
      <alignment textRotation="45"/>
    </xf>
    <xf numFmtId="44" fontId="5" fillId="8" borderId="1" xfId="1" applyFont="1" applyFill="1" applyBorder="1" applyAlignment="1">
      <alignment textRotation="45"/>
    </xf>
    <xf numFmtId="164" fontId="2" fillId="6" borderId="1" xfId="0" applyNumberFormat="1" applyFont="1" applyFill="1" applyBorder="1"/>
    <xf numFmtId="0" fontId="5" fillId="10" borderId="1" xfId="2" applyFont="1" applyFill="1" applyBorder="1" applyAlignment="1">
      <alignment textRotation="45"/>
    </xf>
    <xf numFmtId="165" fontId="2" fillId="10" borderId="1" xfId="0" applyNumberFormat="1" applyFont="1" applyFill="1" applyBorder="1"/>
    <xf numFmtId="0" fontId="2" fillId="10" borderId="1" xfId="0" applyFont="1" applyFill="1" applyBorder="1"/>
    <xf numFmtId="44" fontId="2" fillId="10" borderId="1" xfId="1" applyFont="1" applyFill="1" applyBorder="1"/>
    <xf numFmtId="8" fontId="2" fillId="10" borderId="1" xfId="0" applyNumberFormat="1" applyFont="1" applyFill="1" applyBorder="1"/>
    <xf numFmtId="44" fontId="5" fillId="10" borderId="1" xfId="1" applyFont="1" applyFill="1" applyBorder="1" applyAlignment="1">
      <alignment textRotation="45"/>
    </xf>
    <xf numFmtId="165" fontId="2" fillId="10" borderId="1" xfId="1" applyNumberFormat="1" applyFont="1" applyFill="1" applyBorder="1"/>
    <xf numFmtId="44" fontId="2" fillId="10" borderId="0" xfId="1" applyFont="1" applyFill="1" applyBorder="1"/>
    <xf numFmtId="164" fontId="5" fillId="10" borderId="1" xfId="2" applyNumberFormat="1" applyFont="1" applyFill="1" applyBorder="1" applyAlignment="1">
      <alignment textRotation="45"/>
    </xf>
    <xf numFmtId="8" fontId="2" fillId="10" borderId="1" xfId="1" applyNumberFormat="1" applyFont="1" applyFill="1" applyBorder="1"/>
    <xf numFmtId="165" fontId="5" fillId="10" borderId="1" xfId="1" applyNumberFormat="1" applyFont="1" applyFill="1" applyBorder="1"/>
    <xf numFmtId="0" fontId="2" fillId="10" borderId="0" xfId="0" applyFont="1" applyFill="1"/>
    <xf numFmtId="0" fontId="2" fillId="4" borderId="2" xfId="0" applyFont="1" applyFill="1" applyBorder="1"/>
    <xf numFmtId="0" fontId="2" fillId="2" borderId="2" xfId="0" applyFont="1" applyFill="1" applyBorder="1"/>
    <xf numFmtId="0" fontId="2" fillId="8" borderId="2" xfId="0" applyFont="1" applyFill="1" applyBorder="1"/>
    <xf numFmtId="0" fontId="2" fillId="6" borderId="2" xfId="0" applyFont="1" applyFill="1" applyBorder="1"/>
    <xf numFmtId="0" fontId="2" fillId="7" borderId="2" xfId="0" applyFont="1" applyFill="1" applyBorder="1"/>
    <xf numFmtId="0" fontId="2" fillId="10" borderId="2" xfId="0" applyFont="1" applyFill="1" applyBorder="1"/>
    <xf numFmtId="0" fontId="2" fillId="9" borderId="2" xfId="0" applyFont="1" applyFill="1" applyBorder="1"/>
    <xf numFmtId="0" fontId="2" fillId="0" borderId="2" xfId="0" applyFont="1" applyBorder="1"/>
    <xf numFmtId="165" fontId="2" fillId="11" borderId="1" xfId="0" applyNumberFormat="1" applyFont="1" applyFill="1" applyBorder="1"/>
    <xf numFmtId="0" fontId="2" fillId="11" borderId="1" xfId="0" applyFont="1" applyFill="1" applyBorder="1"/>
    <xf numFmtId="165" fontId="2" fillId="11" borderId="1" xfId="1" applyNumberFormat="1" applyFont="1" applyFill="1" applyBorder="1"/>
    <xf numFmtId="44" fontId="2" fillId="11" borderId="1" xfId="1" applyFont="1" applyFill="1" applyBorder="1"/>
    <xf numFmtId="165" fontId="5" fillId="11" borderId="1" xfId="0" applyNumberFormat="1" applyFont="1" applyFill="1" applyBorder="1"/>
    <xf numFmtId="0" fontId="4" fillId="2" borderId="1" xfId="2" applyFont="1" applyFill="1" applyBorder="1" applyAlignment="1">
      <alignment textRotation="45"/>
    </xf>
    <xf numFmtId="0" fontId="4" fillId="2" borderId="1" xfId="1" applyNumberFormat="1" applyFont="1" applyFill="1" applyBorder="1" applyAlignment="1">
      <alignment textRotation="45"/>
    </xf>
    <xf numFmtId="165" fontId="5" fillId="2" borderId="1" xfId="0" applyNumberFormat="1" applyFont="1" applyFill="1" applyBorder="1"/>
    <xf numFmtId="44" fontId="4" fillId="2" borderId="1" xfId="1" applyFont="1" applyFill="1" applyBorder="1" applyAlignment="1">
      <alignment textRotation="45"/>
    </xf>
    <xf numFmtId="44" fontId="2" fillId="2" borderId="0" xfId="1" applyFont="1" applyFill="1"/>
    <xf numFmtId="0" fontId="2" fillId="2" borderId="0" xfId="0" applyFont="1" applyFill="1"/>
    <xf numFmtId="164" fontId="4" fillId="2" borderId="1" xfId="2" applyNumberFormat="1" applyFont="1" applyFill="1" applyBorder="1" applyAlignment="1">
      <alignment textRotation="45"/>
    </xf>
    <xf numFmtId="165" fontId="5" fillId="12" borderId="1" xfId="2" applyNumberFormat="1" applyFont="1" applyFill="1" applyBorder="1" applyAlignment="1">
      <alignment textRotation="45"/>
    </xf>
    <xf numFmtId="165" fontId="2" fillId="13" borderId="1" xfId="0" applyNumberFormat="1" applyFont="1" applyFill="1" applyBorder="1"/>
    <xf numFmtId="164" fontId="5" fillId="12" borderId="1" xfId="2" applyNumberFormat="1" applyFont="1" applyFill="1" applyBorder="1" applyAlignment="1">
      <alignment textRotation="45"/>
    </xf>
    <xf numFmtId="164" fontId="2" fillId="13" borderId="1" xfId="0" applyNumberFormat="1" applyFont="1" applyFill="1" applyBorder="1"/>
    <xf numFmtId="44" fontId="2" fillId="13" borderId="1" xfId="1" applyFont="1" applyFill="1" applyBorder="1"/>
    <xf numFmtId="44" fontId="5" fillId="12" borderId="1" xfId="1" applyFont="1" applyFill="1" applyBorder="1" applyAlignment="1">
      <alignment textRotation="45"/>
    </xf>
    <xf numFmtId="165" fontId="2" fillId="13" borderId="1" xfId="1" applyNumberFormat="1" applyFont="1" applyFill="1" applyBorder="1"/>
    <xf numFmtId="0" fontId="2" fillId="13" borderId="1" xfId="0" applyFont="1" applyFill="1" applyBorder="1"/>
    <xf numFmtId="0" fontId="2" fillId="13" borderId="2" xfId="0" applyFont="1" applyFill="1" applyBorder="1"/>
    <xf numFmtId="44" fontId="5" fillId="2" borderId="1" xfId="1" applyFont="1" applyFill="1" applyBorder="1" applyAlignment="1">
      <alignment textRotation="45"/>
    </xf>
    <xf numFmtId="165" fontId="5" fillId="11" borderId="1" xfId="1" applyNumberFormat="1" applyFont="1" applyFill="1" applyBorder="1" applyAlignment="1">
      <alignment textRotation="45"/>
    </xf>
    <xf numFmtId="164" fontId="5" fillId="11" borderId="1" xfId="2" applyNumberFormat="1" applyFont="1" applyFill="1" applyBorder="1" applyAlignment="1">
      <alignment textRotation="45"/>
    </xf>
    <xf numFmtId="165" fontId="5" fillId="11" borderId="1" xfId="1" applyNumberFormat="1" applyFont="1" applyFill="1" applyBorder="1"/>
    <xf numFmtId="164" fontId="5" fillId="11" borderId="1" xfId="0" applyNumberFormat="1" applyFont="1" applyFill="1" applyBorder="1"/>
    <xf numFmtId="164" fontId="2" fillId="11" borderId="1" xfId="0" applyNumberFormat="1" applyFont="1" applyFill="1" applyBorder="1"/>
    <xf numFmtId="44" fontId="5" fillId="11" borderId="1" xfId="1" applyFont="1" applyFill="1" applyBorder="1" applyAlignment="1">
      <alignment textRotation="45"/>
    </xf>
    <xf numFmtId="0" fontId="2" fillId="11" borderId="2" xfId="0" applyFont="1" applyFill="1" applyBorder="1"/>
    <xf numFmtId="44" fontId="2" fillId="8" borderId="0" xfId="1" applyFont="1" applyFill="1" applyBorder="1"/>
    <xf numFmtId="44" fontId="2" fillId="8" borderId="2" xfId="1" applyFont="1" applyFill="1" applyBorder="1"/>
    <xf numFmtId="165" fontId="5" fillId="14" borderId="1" xfId="1" applyNumberFormat="1" applyFont="1" applyFill="1" applyBorder="1" applyAlignment="1">
      <alignment textRotation="45"/>
    </xf>
    <xf numFmtId="165" fontId="2" fillId="15" borderId="1" xfId="1" applyNumberFormat="1" applyFont="1" applyFill="1" applyBorder="1"/>
    <xf numFmtId="44" fontId="5" fillId="15" borderId="1" xfId="1" applyFont="1" applyFill="1" applyBorder="1" applyAlignment="1">
      <alignment textRotation="45"/>
    </xf>
    <xf numFmtId="44" fontId="2" fillId="15" borderId="1" xfId="1" applyFont="1" applyFill="1" applyBorder="1"/>
    <xf numFmtId="165" fontId="2" fillId="15" borderId="1" xfId="0" applyNumberFormat="1" applyFont="1" applyFill="1" applyBorder="1"/>
    <xf numFmtId="164" fontId="2" fillId="15" borderId="1" xfId="0" applyNumberFormat="1" applyFont="1" applyFill="1" applyBorder="1"/>
    <xf numFmtId="44" fontId="2" fillId="15" borderId="1" xfId="1" applyFont="1" applyFill="1" applyBorder="1" applyAlignment="1">
      <alignment textRotation="45"/>
    </xf>
    <xf numFmtId="165" fontId="5" fillId="15" borderId="1" xfId="1" applyNumberFormat="1" applyFont="1" applyFill="1" applyBorder="1"/>
    <xf numFmtId="44" fontId="2" fillId="15" borderId="2" xfId="1" applyFont="1" applyFill="1" applyBorder="1"/>
    <xf numFmtId="165" fontId="5" fillId="16" borderId="1" xfId="1" applyNumberFormat="1" applyFont="1" applyFill="1" applyBorder="1" applyAlignment="1">
      <alignment textRotation="45"/>
    </xf>
    <xf numFmtId="165" fontId="2" fillId="16" borderId="1" xfId="1" applyNumberFormat="1" applyFont="1" applyFill="1" applyBorder="1"/>
    <xf numFmtId="44" fontId="5" fillId="16" borderId="1" xfId="1" applyFont="1" applyFill="1" applyBorder="1" applyAlignment="1">
      <alignment textRotation="45"/>
    </xf>
    <xf numFmtId="44" fontId="2" fillId="16" borderId="1" xfId="1" applyFont="1" applyFill="1" applyBorder="1"/>
    <xf numFmtId="165" fontId="2" fillId="16" borderId="1" xfId="0" applyNumberFormat="1" applyFont="1" applyFill="1" applyBorder="1"/>
    <xf numFmtId="164" fontId="2" fillId="16" borderId="1" xfId="0" applyNumberFormat="1" applyFont="1" applyFill="1" applyBorder="1"/>
    <xf numFmtId="165" fontId="8" fillId="16" borderId="1" xfId="1" applyNumberFormat="1" applyFont="1" applyFill="1" applyBorder="1"/>
    <xf numFmtId="0" fontId="5" fillId="16" borderId="1" xfId="2" applyFont="1" applyFill="1" applyBorder="1" applyAlignment="1">
      <alignment textRotation="45"/>
    </xf>
    <xf numFmtId="165" fontId="5" fillId="16" borderId="1" xfId="0" applyNumberFormat="1" applyFont="1" applyFill="1" applyBorder="1"/>
    <xf numFmtId="0" fontId="2" fillId="16" borderId="1" xfId="0" applyFont="1" applyFill="1" applyBorder="1"/>
    <xf numFmtId="2" fontId="2" fillId="16" borderId="1" xfId="0" applyNumberFormat="1" applyFont="1" applyFill="1" applyBorder="1"/>
    <xf numFmtId="44" fontId="2" fillId="16" borderId="2" xfId="1" applyFont="1" applyFill="1" applyBorder="1"/>
    <xf numFmtId="165" fontId="5" fillId="17" borderId="1" xfId="1" applyNumberFormat="1" applyFont="1" applyFill="1" applyBorder="1" applyAlignment="1">
      <alignment textRotation="45"/>
    </xf>
    <xf numFmtId="165" fontId="2" fillId="17" borderId="1" xfId="1" applyNumberFormat="1" applyFont="1" applyFill="1" applyBorder="1"/>
    <xf numFmtId="44" fontId="5" fillId="17" borderId="1" xfId="1" applyFont="1" applyFill="1" applyBorder="1" applyAlignment="1">
      <alignment textRotation="45"/>
    </xf>
    <xf numFmtId="44" fontId="2" fillId="17" borderId="1" xfId="1" applyFont="1" applyFill="1" applyBorder="1"/>
    <xf numFmtId="44" fontId="2" fillId="17" borderId="0" xfId="1" applyFont="1" applyFill="1" applyBorder="1"/>
    <xf numFmtId="164" fontId="5" fillId="17" borderId="1" xfId="2" applyNumberFormat="1" applyFont="1" applyFill="1" applyBorder="1" applyAlignment="1">
      <alignment textRotation="45"/>
    </xf>
    <xf numFmtId="165" fontId="2" fillId="17" borderId="1" xfId="0" applyNumberFormat="1" applyFont="1" applyFill="1" applyBorder="1"/>
    <xf numFmtId="164" fontId="2" fillId="17" borderId="1" xfId="0" applyNumberFormat="1" applyFont="1" applyFill="1" applyBorder="1"/>
    <xf numFmtId="165" fontId="5" fillId="17" borderId="1" xfId="1" applyNumberFormat="1" applyFont="1" applyFill="1" applyBorder="1"/>
    <xf numFmtId="44" fontId="2" fillId="17" borderId="2" xfId="1" applyFont="1" applyFill="1" applyBorder="1"/>
    <xf numFmtId="165" fontId="5" fillId="6" borderId="1" xfId="2" applyNumberFormat="1" applyFont="1" applyFill="1" applyBorder="1" applyAlignment="1">
      <alignment textRotation="45"/>
    </xf>
    <xf numFmtId="0" fontId="5" fillId="18" borderId="1" xfId="2" applyFont="1" applyFill="1" applyBorder="1" applyAlignment="1">
      <alignment textRotation="45"/>
    </xf>
    <xf numFmtId="165" fontId="2" fillId="18" borderId="1" xfId="0" applyNumberFormat="1" applyFont="1" applyFill="1" applyBorder="1"/>
    <xf numFmtId="0" fontId="2" fillId="18" borderId="1" xfId="0" applyFont="1" applyFill="1" applyBorder="1"/>
    <xf numFmtId="44" fontId="2" fillId="18" borderId="1" xfId="1" applyFont="1" applyFill="1" applyBorder="1"/>
    <xf numFmtId="8" fontId="2" fillId="18" borderId="1" xfId="0" applyNumberFormat="1" applyFont="1" applyFill="1" applyBorder="1"/>
    <xf numFmtId="44" fontId="5" fillId="18" borderId="1" xfId="1" applyFont="1" applyFill="1" applyBorder="1" applyAlignment="1">
      <alignment textRotation="45"/>
    </xf>
    <xf numFmtId="165" fontId="2" fillId="18" borderId="1" xfId="1" applyNumberFormat="1" applyFont="1" applyFill="1" applyBorder="1"/>
    <xf numFmtId="44" fontId="2" fillId="18" borderId="0" xfId="1" applyFont="1" applyFill="1" applyBorder="1"/>
    <xf numFmtId="164" fontId="5" fillId="18" borderId="1" xfId="2" applyNumberFormat="1" applyFont="1" applyFill="1" applyBorder="1" applyAlignment="1">
      <alignment textRotation="45"/>
    </xf>
    <xf numFmtId="164" fontId="2" fillId="18" borderId="1" xfId="0" applyNumberFormat="1" applyFont="1" applyFill="1" applyBorder="1"/>
    <xf numFmtId="8" fontId="2" fillId="18" borderId="1" xfId="1" applyNumberFormat="1" applyFont="1" applyFill="1" applyBorder="1"/>
    <xf numFmtId="165" fontId="5" fillId="18" borderId="1" xfId="1" applyNumberFormat="1" applyFont="1" applyFill="1" applyBorder="1"/>
    <xf numFmtId="0" fontId="2" fillId="18" borderId="2" xfId="0" applyFont="1" applyFill="1" applyBorder="1"/>
    <xf numFmtId="0" fontId="2" fillId="18" borderId="0" xfId="0" applyFont="1" applyFill="1"/>
    <xf numFmtId="164" fontId="2" fillId="9" borderId="1" xfId="0" applyNumberFormat="1" applyFont="1" applyFill="1" applyBorder="1"/>
    <xf numFmtId="0" fontId="5" fillId="19" borderId="1" xfId="2" applyFont="1" applyFill="1" applyBorder="1" applyAlignment="1">
      <alignment textRotation="45"/>
    </xf>
    <xf numFmtId="165" fontId="2" fillId="19" borderId="1" xfId="0" applyNumberFormat="1" applyFont="1" applyFill="1" applyBorder="1"/>
    <xf numFmtId="0" fontId="2" fillId="19" borderId="1" xfId="0" applyFont="1" applyFill="1" applyBorder="1"/>
    <xf numFmtId="44" fontId="2" fillId="19" borderId="1" xfId="1" applyFont="1" applyFill="1" applyBorder="1"/>
    <xf numFmtId="8" fontId="2" fillId="19" borderId="1" xfId="0" applyNumberFormat="1" applyFont="1" applyFill="1" applyBorder="1"/>
    <xf numFmtId="44" fontId="5" fillId="19" borderId="1" xfId="1" applyFont="1" applyFill="1" applyBorder="1" applyAlignment="1">
      <alignment textRotation="45"/>
    </xf>
    <xf numFmtId="165" fontId="2" fillId="19" borderId="1" xfId="1" applyNumberFormat="1" applyFont="1" applyFill="1" applyBorder="1"/>
    <xf numFmtId="44" fontId="2" fillId="19" borderId="0" xfId="1" applyFont="1" applyFill="1" applyBorder="1"/>
    <xf numFmtId="164" fontId="5" fillId="19" borderId="1" xfId="2" applyNumberFormat="1" applyFont="1" applyFill="1" applyBorder="1" applyAlignment="1">
      <alignment textRotation="45"/>
    </xf>
    <xf numFmtId="164" fontId="2" fillId="19" borderId="1" xfId="0" applyNumberFormat="1" applyFont="1" applyFill="1" applyBorder="1"/>
    <xf numFmtId="8" fontId="2" fillId="19" borderId="1" xfId="1" applyNumberFormat="1" applyFont="1" applyFill="1" applyBorder="1"/>
    <xf numFmtId="165" fontId="5" fillId="19" borderId="1" xfId="1" applyNumberFormat="1" applyFont="1" applyFill="1" applyBorder="1"/>
    <xf numFmtId="0" fontId="2" fillId="19" borderId="2" xfId="0" applyFont="1" applyFill="1" applyBorder="1"/>
    <xf numFmtId="0" fontId="2" fillId="19" borderId="0" xfId="0" applyFont="1" applyFill="1"/>
    <xf numFmtId="0" fontId="5" fillId="20" borderId="1" xfId="2" applyFont="1" applyFill="1" applyBorder="1" applyAlignment="1">
      <alignment textRotation="45"/>
    </xf>
    <xf numFmtId="165" fontId="2" fillId="20" borderId="1" xfId="0" applyNumberFormat="1" applyFont="1" applyFill="1" applyBorder="1"/>
    <xf numFmtId="0" fontId="2" fillId="20" borderId="1" xfId="0" applyFont="1" applyFill="1" applyBorder="1"/>
    <xf numFmtId="44" fontId="2" fillId="20" borderId="1" xfId="1" applyFont="1" applyFill="1" applyBorder="1"/>
    <xf numFmtId="8" fontId="2" fillId="20" borderId="1" xfId="0" applyNumberFormat="1" applyFont="1" applyFill="1" applyBorder="1"/>
    <xf numFmtId="165" fontId="2" fillId="20" borderId="1" xfId="1" applyNumberFormat="1" applyFont="1" applyFill="1" applyBorder="1"/>
    <xf numFmtId="44" fontId="5" fillId="20" borderId="1" xfId="1" applyFont="1" applyFill="1" applyBorder="1" applyAlignment="1">
      <alignment textRotation="45"/>
    </xf>
    <xf numFmtId="44" fontId="2" fillId="20" borderId="0" xfId="1" applyFont="1" applyFill="1" applyBorder="1"/>
    <xf numFmtId="164" fontId="5" fillId="20" borderId="1" xfId="2" applyNumberFormat="1" applyFont="1" applyFill="1" applyBorder="1" applyAlignment="1">
      <alignment textRotation="45"/>
    </xf>
    <xf numFmtId="164" fontId="2" fillId="20" borderId="1" xfId="0" applyNumberFormat="1" applyFont="1" applyFill="1" applyBorder="1"/>
    <xf numFmtId="8" fontId="2" fillId="20" borderId="1" xfId="1" applyNumberFormat="1" applyFont="1" applyFill="1" applyBorder="1"/>
    <xf numFmtId="165" fontId="5" fillId="20" borderId="1" xfId="1" applyNumberFormat="1" applyFont="1" applyFill="1" applyBorder="1"/>
    <xf numFmtId="0" fontId="2" fillId="20" borderId="2" xfId="0" applyFont="1" applyFill="1" applyBorder="1"/>
    <xf numFmtId="0" fontId="2" fillId="20" borderId="0" xfId="0" applyFont="1" applyFill="1"/>
    <xf numFmtId="164" fontId="2" fillId="10" borderId="1" xfId="0" applyNumberFormat="1" applyFont="1" applyFill="1" applyBorder="1"/>
    <xf numFmtId="0" fontId="5" fillId="21" borderId="1" xfId="2" applyFont="1" applyFill="1" applyBorder="1" applyAlignment="1">
      <alignment textRotation="45"/>
    </xf>
    <xf numFmtId="165" fontId="2" fillId="21" borderId="1" xfId="0" applyNumberFormat="1" applyFont="1" applyFill="1" applyBorder="1"/>
    <xf numFmtId="0" fontId="2" fillId="21" borderId="1" xfId="0" applyFont="1" applyFill="1" applyBorder="1"/>
    <xf numFmtId="44" fontId="2" fillId="21" borderId="1" xfId="1" applyFont="1" applyFill="1" applyBorder="1"/>
    <xf numFmtId="8" fontId="2" fillId="21" borderId="1" xfId="0" applyNumberFormat="1" applyFont="1" applyFill="1" applyBorder="1"/>
    <xf numFmtId="44" fontId="5" fillId="21" borderId="1" xfId="1" applyFont="1" applyFill="1" applyBorder="1" applyAlignment="1">
      <alignment textRotation="45"/>
    </xf>
    <xf numFmtId="165" fontId="2" fillId="21" borderId="1" xfId="1" applyNumberFormat="1" applyFont="1" applyFill="1" applyBorder="1"/>
    <xf numFmtId="44" fontId="2" fillId="21" borderId="0" xfId="1" applyFont="1" applyFill="1" applyBorder="1"/>
    <xf numFmtId="164" fontId="5" fillId="21" borderId="1" xfId="2" applyNumberFormat="1" applyFont="1" applyFill="1" applyBorder="1" applyAlignment="1">
      <alignment textRotation="45"/>
    </xf>
    <xf numFmtId="165" fontId="2" fillId="21" borderId="0" xfId="0" applyNumberFormat="1" applyFont="1" applyFill="1"/>
    <xf numFmtId="164" fontId="2" fillId="21" borderId="0" xfId="0" applyNumberFormat="1" applyFont="1" applyFill="1"/>
    <xf numFmtId="8" fontId="2" fillId="21" borderId="1" xfId="1" applyNumberFormat="1" applyFont="1" applyFill="1" applyBorder="1"/>
    <xf numFmtId="165" fontId="5" fillId="21" borderId="1" xfId="1" applyNumberFormat="1" applyFont="1" applyFill="1" applyBorder="1"/>
    <xf numFmtId="0" fontId="2" fillId="21" borderId="2" xfId="0" applyFont="1" applyFill="1" applyBorder="1"/>
    <xf numFmtId="0" fontId="2" fillId="21" borderId="0" xfId="0" applyFont="1" applyFill="1"/>
    <xf numFmtId="0" fontId="5" fillId="22" borderId="1" xfId="2" applyFont="1" applyFill="1" applyBorder="1" applyAlignment="1">
      <alignment textRotation="45"/>
    </xf>
    <xf numFmtId="165" fontId="2" fillId="22" borderId="1" xfId="0" applyNumberFormat="1" applyFont="1" applyFill="1" applyBorder="1"/>
    <xf numFmtId="0" fontId="2" fillId="22" borderId="1" xfId="0" applyFont="1" applyFill="1" applyBorder="1"/>
    <xf numFmtId="44" fontId="2" fillId="22" borderId="1" xfId="1" applyFont="1" applyFill="1" applyBorder="1"/>
    <xf numFmtId="8" fontId="2" fillId="22" borderId="1" xfId="0" applyNumberFormat="1" applyFont="1" applyFill="1" applyBorder="1"/>
    <xf numFmtId="44" fontId="5" fillId="22" borderId="1" xfId="1" applyFont="1" applyFill="1" applyBorder="1" applyAlignment="1">
      <alignment textRotation="45"/>
    </xf>
    <xf numFmtId="165" fontId="2" fillId="22" borderId="1" xfId="1" applyNumberFormat="1" applyFont="1" applyFill="1" applyBorder="1"/>
    <xf numFmtId="44" fontId="2" fillId="22" borderId="0" xfId="1" applyFont="1" applyFill="1" applyBorder="1"/>
    <xf numFmtId="164" fontId="5" fillId="22" borderId="1" xfId="2" applyNumberFormat="1" applyFont="1" applyFill="1" applyBorder="1" applyAlignment="1">
      <alignment textRotation="45"/>
    </xf>
    <xf numFmtId="165" fontId="2" fillId="22" borderId="0" xfId="0" applyNumberFormat="1" applyFont="1" applyFill="1"/>
    <xf numFmtId="164" fontId="2" fillId="22" borderId="0" xfId="0" applyNumberFormat="1" applyFont="1" applyFill="1"/>
    <xf numFmtId="8" fontId="2" fillId="22" borderId="1" xfId="1" applyNumberFormat="1" applyFont="1" applyFill="1" applyBorder="1"/>
    <xf numFmtId="165" fontId="5" fillId="22" borderId="1" xfId="1" applyNumberFormat="1" applyFont="1" applyFill="1" applyBorder="1"/>
    <xf numFmtId="0" fontId="2" fillId="22" borderId="2" xfId="0" applyFont="1" applyFill="1" applyBorder="1"/>
    <xf numFmtId="0" fontId="2" fillId="22" borderId="0" xfId="0" applyFont="1" applyFill="1"/>
    <xf numFmtId="0" fontId="5" fillId="4" borderId="1" xfId="2" applyFont="1" applyFill="1" applyBorder="1" applyAlignment="1">
      <alignment textRotation="45"/>
    </xf>
    <xf numFmtId="8" fontId="2" fillId="4" borderId="1" xfId="0" applyNumberFormat="1" applyFont="1" applyFill="1" applyBorder="1"/>
    <xf numFmtId="44" fontId="5" fillId="4" borderId="1" xfId="1" applyFont="1" applyFill="1" applyBorder="1" applyAlignment="1">
      <alignment textRotation="45"/>
    </xf>
    <xf numFmtId="44" fontId="2" fillId="4" borderId="0" xfId="1" applyFont="1" applyFill="1" applyBorder="1"/>
    <xf numFmtId="164" fontId="5" fillId="4" borderId="1" xfId="2" applyNumberFormat="1" applyFont="1" applyFill="1" applyBorder="1" applyAlignment="1">
      <alignment textRotation="45"/>
    </xf>
    <xf numFmtId="165" fontId="2" fillId="4" borderId="0" xfId="0" applyNumberFormat="1" applyFont="1" applyFill="1"/>
    <xf numFmtId="164" fontId="2" fillId="4" borderId="0" xfId="0" applyNumberFormat="1" applyFont="1" applyFill="1"/>
    <xf numFmtId="8" fontId="2" fillId="4" borderId="1" xfId="1" applyNumberFormat="1" applyFont="1" applyFill="1" applyBorder="1"/>
    <xf numFmtId="165" fontId="5" fillId="4" borderId="1" xfId="1" applyNumberFormat="1" applyFont="1" applyFill="1" applyBorder="1"/>
    <xf numFmtId="0" fontId="2" fillId="4" borderId="0" xfId="0" applyFont="1" applyFill="1"/>
    <xf numFmtId="8" fontId="2" fillId="2" borderId="1" xfId="0" applyNumberFormat="1" applyFont="1" applyFill="1" applyBorder="1"/>
    <xf numFmtId="44" fontId="2" fillId="2" borderId="0" xfId="1" applyFont="1" applyFill="1" applyBorder="1"/>
    <xf numFmtId="165" fontId="2" fillId="2" borderId="0" xfId="0" applyNumberFormat="1" applyFont="1" applyFill="1"/>
    <xf numFmtId="164" fontId="2" fillId="2" borderId="0" xfId="0" applyNumberFormat="1" applyFont="1" applyFill="1"/>
    <xf numFmtId="8" fontId="2" fillId="2" borderId="1" xfId="1" applyNumberFormat="1" applyFont="1" applyFill="1" applyBorder="1"/>
    <xf numFmtId="8" fontId="2" fillId="8" borderId="1" xfId="0" applyNumberFormat="1" applyFont="1" applyFill="1" applyBorder="1"/>
    <xf numFmtId="165" fontId="2" fillId="8" borderId="0" xfId="0" applyNumberFormat="1" applyFont="1" applyFill="1"/>
    <xf numFmtId="164" fontId="2" fillId="8" borderId="0" xfId="0" applyNumberFormat="1" applyFont="1" applyFill="1"/>
    <xf numFmtId="8" fontId="2" fillId="8" borderId="1" xfId="1" applyNumberFormat="1" applyFont="1" applyFill="1" applyBorder="1"/>
    <xf numFmtId="0" fontId="2" fillId="8" borderId="0" xfId="0" applyFont="1" applyFill="1"/>
    <xf numFmtId="165" fontId="2" fillId="19" borderId="0" xfId="0" applyNumberFormat="1" applyFont="1" applyFill="1"/>
    <xf numFmtId="164" fontId="2" fillId="19" borderId="0" xfId="0" applyNumberFormat="1" applyFont="1" applyFill="1"/>
    <xf numFmtId="165" fontId="5" fillId="19" borderId="1" xfId="2" applyNumberFormat="1" applyFont="1" applyFill="1" applyBorder="1" applyAlignment="1">
      <alignment textRotation="45"/>
    </xf>
    <xf numFmtId="165" fontId="2" fillId="19" borderId="2" xfId="0" applyNumberFormat="1" applyFont="1" applyFill="1" applyBorder="1"/>
    <xf numFmtId="0" fontId="5" fillId="17" borderId="1" xfId="2" applyFont="1" applyFill="1" applyBorder="1" applyAlignment="1">
      <alignment textRotation="45"/>
    </xf>
    <xf numFmtId="0" fontId="2" fillId="17" borderId="1" xfId="0" applyFont="1" applyFill="1" applyBorder="1"/>
    <xf numFmtId="8" fontId="2" fillId="17" borderId="1" xfId="0" applyNumberFormat="1" applyFont="1" applyFill="1" applyBorder="1"/>
    <xf numFmtId="165" fontId="2" fillId="17" borderId="0" xfId="0" applyNumberFormat="1" applyFont="1" applyFill="1"/>
    <xf numFmtId="164" fontId="2" fillId="17" borderId="0" xfId="0" applyNumberFormat="1" applyFont="1" applyFill="1"/>
    <xf numFmtId="8" fontId="2" fillId="17" borderId="1" xfId="1" applyNumberFormat="1" applyFont="1" applyFill="1" applyBorder="1"/>
    <xf numFmtId="0" fontId="2" fillId="17" borderId="2" xfId="0" applyFont="1" applyFill="1" applyBorder="1"/>
    <xf numFmtId="0" fontId="2" fillId="17" borderId="0" xfId="0" applyFont="1" applyFill="1"/>
    <xf numFmtId="0" fontId="5" fillId="23" borderId="1" xfId="2" applyFont="1" applyFill="1" applyBorder="1" applyAlignment="1">
      <alignment textRotation="45"/>
    </xf>
    <xf numFmtId="165" fontId="2" fillId="23" borderId="1" xfId="0" applyNumberFormat="1" applyFont="1" applyFill="1" applyBorder="1"/>
    <xf numFmtId="0" fontId="2" fillId="23" borderId="1" xfId="0" applyFont="1" applyFill="1" applyBorder="1"/>
    <xf numFmtId="44" fontId="2" fillId="23" borderId="1" xfId="1" applyFont="1" applyFill="1" applyBorder="1"/>
    <xf numFmtId="8" fontId="2" fillId="23" borderId="1" xfId="0" applyNumberFormat="1" applyFont="1" applyFill="1" applyBorder="1"/>
    <xf numFmtId="44" fontId="5" fillId="23" borderId="1" xfId="1" applyFont="1" applyFill="1" applyBorder="1" applyAlignment="1">
      <alignment textRotation="45"/>
    </xf>
    <xf numFmtId="165" fontId="2" fillId="23" borderId="1" xfId="1" applyNumberFormat="1" applyFont="1" applyFill="1" applyBorder="1"/>
    <xf numFmtId="44" fontId="2" fillId="23" borderId="0" xfId="1" applyFont="1" applyFill="1" applyBorder="1"/>
    <xf numFmtId="164" fontId="5" fillId="23" borderId="1" xfId="2" applyNumberFormat="1" applyFont="1" applyFill="1" applyBorder="1" applyAlignment="1">
      <alignment textRotation="45"/>
    </xf>
    <xf numFmtId="165" fontId="2" fillId="23" borderId="0" xfId="0" applyNumberFormat="1" applyFont="1" applyFill="1"/>
    <xf numFmtId="164" fontId="2" fillId="23" borderId="0" xfId="0" applyNumberFormat="1" applyFont="1" applyFill="1"/>
    <xf numFmtId="8" fontId="2" fillId="23" borderId="1" xfId="1" applyNumberFormat="1" applyFont="1" applyFill="1" applyBorder="1"/>
    <xf numFmtId="165" fontId="5" fillId="23" borderId="1" xfId="1" applyNumberFormat="1" applyFont="1" applyFill="1" applyBorder="1"/>
    <xf numFmtId="0" fontId="2" fillId="23" borderId="2" xfId="0" applyFont="1" applyFill="1" applyBorder="1"/>
    <xf numFmtId="0" fontId="2" fillId="23" borderId="0" xfId="0" applyFont="1" applyFill="1"/>
    <xf numFmtId="0" fontId="5" fillId="24" borderId="1" xfId="2" applyFont="1" applyFill="1" applyBorder="1" applyAlignment="1">
      <alignment textRotation="45"/>
    </xf>
    <xf numFmtId="165" fontId="2" fillId="24" borderId="1" xfId="0" applyNumberFormat="1" applyFont="1" applyFill="1" applyBorder="1"/>
    <xf numFmtId="0" fontId="2" fillId="24" borderId="1" xfId="0" applyFont="1" applyFill="1" applyBorder="1"/>
    <xf numFmtId="44" fontId="2" fillId="24" borderId="1" xfId="1" applyFont="1" applyFill="1" applyBorder="1"/>
    <xf numFmtId="8" fontId="2" fillId="24" borderId="1" xfId="0" applyNumberFormat="1" applyFont="1" applyFill="1" applyBorder="1"/>
    <xf numFmtId="44" fontId="5" fillId="24" borderId="1" xfId="1" applyFont="1" applyFill="1" applyBorder="1" applyAlignment="1">
      <alignment textRotation="45"/>
    </xf>
    <xf numFmtId="165" fontId="2" fillId="24" borderId="1" xfId="1" applyNumberFormat="1" applyFont="1" applyFill="1" applyBorder="1"/>
    <xf numFmtId="44" fontId="2" fillId="24" borderId="0" xfId="1" applyFont="1" applyFill="1" applyBorder="1"/>
    <xf numFmtId="164" fontId="5" fillId="24" borderId="1" xfId="2" applyNumberFormat="1" applyFont="1" applyFill="1" applyBorder="1" applyAlignment="1">
      <alignment textRotation="45"/>
    </xf>
    <xf numFmtId="165" fontId="2" fillId="24" borderId="0" xfId="0" applyNumberFormat="1" applyFont="1" applyFill="1"/>
    <xf numFmtId="164" fontId="2" fillId="24" borderId="0" xfId="0" applyNumberFormat="1" applyFont="1" applyFill="1"/>
    <xf numFmtId="8" fontId="2" fillId="24" borderId="1" xfId="1" applyNumberFormat="1" applyFont="1" applyFill="1" applyBorder="1"/>
    <xf numFmtId="165" fontId="5" fillId="24" borderId="1" xfId="1" applyNumberFormat="1" applyFont="1" applyFill="1" applyBorder="1"/>
    <xf numFmtId="0" fontId="2" fillId="24" borderId="2" xfId="0" applyFont="1" applyFill="1" applyBorder="1"/>
    <xf numFmtId="0" fontId="2" fillId="24" borderId="0" xfId="0" applyFont="1" applyFill="1"/>
    <xf numFmtId="165" fontId="14" fillId="13" borderId="1" xfId="0" applyNumberFormat="1" applyFont="1" applyFill="1" applyBorder="1"/>
    <xf numFmtId="165" fontId="12" fillId="13" borderId="1" xfId="0" applyNumberFormat="1" applyFont="1" applyFill="1" applyBorder="1"/>
    <xf numFmtId="165" fontId="5" fillId="13" borderId="1" xfId="0" applyNumberFormat="1" applyFont="1" applyFill="1" applyBorder="1"/>
    <xf numFmtId="165" fontId="5" fillId="13" borderId="1" xfId="0" applyNumberFormat="1" applyFont="1" applyFill="1" applyBorder="1" applyAlignment="1">
      <alignment horizontal="right"/>
    </xf>
    <xf numFmtId="165" fontId="12" fillId="13" borderId="1" xfId="0" applyNumberFormat="1" applyFont="1" applyFill="1" applyBorder="1" applyAlignment="1">
      <alignment horizontal="right"/>
    </xf>
    <xf numFmtId="0" fontId="2" fillId="3" borderId="1" xfId="0" applyFont="1" applyFill="1" applyBorder="1"/>
    <xf numFmtId="44" fontId="2" fillId="3" borderId="1" xfId="1" applyFont="1" applyFill="1" applyBorder="1"/>
    <xf numFmtId="1" fontId="2" fillId="3" borderId="1" xfId="1" applyNumberFormat="1" applyFont="1" applyFill="1" applyBorder="1"/>
    <xf numFmtId="165" fontId="5" fillId="25" borderId="1" xfId="2" applyNumberFormat="1" applyFont="1" applyFill="1" applyBorder="1" applyAlignment="1">
      <alignment textRotation="45"/>
    </xf>
    <xf numFmtId="165" fontId="2" fillId="26" borderId="1" xfId="0" applyNumberFormat="1" applyFont="1" applyFill="1" applyBorder="1"/>
    <xf numFmtId="164" fontId="5" fillId="25" borderId="1" xfId="2" applyNumberFormat="1" applyFont="1" applyFill="1" applyBorder="1" applyAlignment="1">
      <alignment textRotation="45"/>
    </xf>
    <xf numFmtId="164" fontId="2" fillId="26" borderId="1" xfId="0" applyNumberFormat="1" applyFont="1" applyFill="1" applyBorder="1"/>
    <xf numFmtId="44" fontId="2" fillId="26" borderId="1" xfId="1" applyFont="1" applyFill="1" applyBorder="1"/>
    <xf numFmtId="44" fontId="5" fillId="25" borderId="1" xfId="1" applyFont="1" applyFill="1" applyBorder="1" applyAlignment="1">
      <alignment textRotation="45"/>
    </xf>
    <xf numFmtId="165" fontId="2" fillId="26" borderId="1" xfId="1" applyNumberFormat="1" applyFont="1" applyFill="1" applyBorder="1"/>
    <xf numFmtId="165" fontId="5" fillId="26" borderId="1" xfId="1" applyNumberFormat="1" applyFont="1" applyFill="1" applyBorder="1"/>
    <xf numFmtId="164" fontId="5" fillId="26" borderId="1" xfId="2" applyNumberFormat="1" applyFont="1" applyFill="1" applyBorder="1" applyAlignment="1">
      <alignment textRotation="45"/>
    </xf>
    <xf numFmtId="0" fontId="2" fillId="26" borderId="1" xfId="0" applyFont="1" applyFill="1" applyBorder="1"/>
    <xf numFmtId="0" fontId="2" fillId="26" borderId="2" xfId="0" applyFont="1" applyFill="1" applyBorder="1"/>
    <xf numFmtId="165" fontId="5" fillId="27" borderId="1" xfId="1" applyNumberFormat="1" applyFont="1" applyFill="1" applyBorder="1" applyAlignment="1">
      <alignment textRotation="45"/>
    </xf>
    <xf numFmtId="165" fontId="2" fillId="27" borderId="1" xfId="1" applyNumberFormat="1" applyFont="1" applyFill="1" applyBorder="1"/>
    <xf numFmtId="44" fontId="5" fillId="27" borderId="1" xfId="1" applyFont="1" applyFill="1" applyBorder="1" applyAlignment="1">
      <alignment textRotation="45"/>
    </xf>
    <xf numFmtId="44" fontId="2" fillId="27" borderId="1" xfId="1" applyFont="1" applyFill="1" applyBorder="1"/>
    <xf numFmtId="165" fontId="2" fillId="27" borderId="1" xfId="0" applyNumberFormat="1" applyFont="1" applyFill="1" applyBorder="1"/>
    <xf numFmtId="164" fontId="2" fillId="27" borderId="1" xfId="0" applyNumberFormat="1" applyFont="1" applyFill="1" applyBorder="1"/>
    <xf numFmtId="0" fontId="5" fillId="27" borderId="1" xfId="2" applyFont="1" applyFill="1" applyBorder="1" applyAlignment="1">
      <alignment textRotation="45"/>
    </xf>
    <xf numFmtId="165" fontId="5" fillId="27" borderId="1" xfId="0" applyNumberFormat="1" applyFont="1" applyFill="1" applyBorder="1"/>
    <xf numFmtId="0" fontId="2" fillId="27" borderId="1" xfId="0" applyFont="1" applyFill="1" applyBorder="1"/>
    <xf numFmtId="2" fontId="2" fillId="27" borderId="1" xfId="0" applyNumberFormat="1" applyFont="1" applyFill="1" applyBorder="1"/>
    <xf numFmtId="44" fontId="2" fillId="27" borderId="2" xfId="1" applyFont="1" applyFill="1" applyBorder="1"/>
    <xf numFmtId="0" fontId="5" fillId="3" borderId="1" xfId="0" applyFont="1" applyFill="1" applyBorder="1" applyAlignment="1">
      <alignment horizontal="left"/>
    </xf>
    <xf numFmtId="165" fontId="5" fillId="28" borderId="1" xfId="2" applyNumberFormat="1" applyFont="1" applyFill="1" applyBorder="1" applyAlignment="1">
      <alignment textRotation="45"/>
    </xf>
    <xf numFmtId="44" fontId="5" fillId="28" borderId="1" xfId="1" applyFont="1" applyFill="1" applyBorder="1" applyAlignment="1">
      <alignment textRotation="45"/>
    </xf>
    <xf numFmtId="0" fontId="5" fillId="28" borderId="1" xfId="2" applyFont="1" applyFill="1" applyBorder="1" applyAlignment="1">
      <alignment textRotation="45"/>
    </xf>
    <xf numFmtId="165" fontId="2" fillId="28" borderId="1" xfId="0" applyNumberFormat="1" applyFont="1" applyFill="1" applyBorder="1"/>
    <xf numFmtId="165" fontId="2" fillId="28" borderId="1" xfId="1" applyNumberFormat="1" applyFont="1" applyFill="1" applyBorder="1"/>
    <xf numFmtId="44" fontId="2" fillId="28" borderId="1" xfId="1" applyFont="1" applyFill="1" applyBorder="1"/>
    <xf numFmtId="164" fontId="2" fillId="28" borderId="1" xfId="0" applyNumberFormat="1" applyFont="1" applyFill="1" applyBorder="1"/>
    <xf numFmtId="165" fontId="5" fillId="28" borderId="1" xfId="1" applyNumberFormat="1" applyFont="1" applyFill="1" applyBorder="1"/>
    <xf numFmtId="0" fontId="2" fillId="28" borderId="1" xfId="0" applyFont="1" applyFill="1" applyBorder="1"/>
    <xf numFmtId="0" fontId="2" fillId="28" borderId="2" xfId="0" applyFont="1" applyFill="1" applyBorder="1"/>
    <xf numFmtId="0" fontId="16" fillId="0" borderId="3" xfId="0" applyFont="1" applyBorder="1"/>
    <xf numFmtId="0" fontId="16" fillId="0" borderId="4" xfId="0" applyFont="1" applyBorder="1"/>
    <xf numFmtId="0" fontId="16" fillId="0" borderId="5" xfId="0" applyFont="1" applyBorder="1"/>
    <xf numFmtId="0" fontId="16" fillId="0" borderId="6" xfId="0" applyFont="1" applyBorder="1"/>
    <xf numFmtId="1" fontId="16" fillId="0" borderId="3" xfId="1" applyNumberFormat="1" applyFont="1" applyBorder="1" applyAlignment="1"/>
    <xf numFmtId="0" fontId="15" fillId="0" borderId="3" xfId="0" applyFont="1" applyBorder="1"/>
    <xf numFmtId="0" fontId="15" fillId="0" borderId="4" xfId="0" applyFont="1" applyBorder="1"/>
  </cellXfs>
  <cellStyles count="3">
    <cellStyle name="Currency" xfId="1" builtinId="4"/>
    <cellStyle name="Normal" xfId="0" builtinId="0"/>
    <cellStyle name="Normal 2" xfId="2" xr:uid="{D5C0C3BE-320F-4AFA-BBEC-456139AD7F9A}"/>
  </cellStyles>
  <dxfs count="0"/>
  <tableStyles count="0" defaultTableStyle="TableStyleMedium2" defaultPivotStyle="PivotStyleLight16"/>
  <colors>
    <mruColors>
      <color rgb="FF774B85"/>
      <color rgb="FFF4553A"/>
      <color rgb="FFDFFDD5"/>
      <color rgb="FFE44A88"/>
      <color rgb="FF7605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4CD8A-1406-4FEC-B16E-D0F458A81744}">
  <dimension ref="A1:AL106"/>
  <sheetViews>
    <sheetView view="pageBreakPreview" zoomScale="80" zoomScaleNormal="90" zoomScaleSheetLayoutView="80" workbookViewId="0"/>
  </sheetViews>
  <sheetFormatPr defaultColWidth="9.140625" defaultRowHeight="15.75" x14ac:dyDescent="0.25"/>
  <cols>
    <col min="1" max="1" width="4.7109375" style="1" customWidth="1"/>
    <col min="2" max="2" width="12.140625" style="1" customWidth="1"/>
    <col min="3" max="3" width="16" style="1" customWidth="1"/>
    <col min="4" max="4" width="12.7109375" style="18" customWidth="1"/>
    <col min="5" max="5" width="12.7109375" style="139" customWidth="1"/>
    <col min="6" max="6" width="12.7109375" style="334" customWidth="1"/>
    <col min="7" max="7" width="12.7109375" style="128" customWidth="1"/>
    <col min="8" max="8" width="12.7109375" style="37" customWidth="1"/>
    <col min="9" max="9" width="12.7109375" style="158" customWidth="1"/>
    <col min="10" max="10" width="12.7109375" style="345" customWidth="1"/>
    <col min="11" max="11" width="12.7109375" style="167" customWidth="1"/>
    <col min="12" max="12" width="12.7109375" style="359" customWidth="1"/>
    <col min="13" max="13" width="12.7109375" style="179" customWidth="1"/>
    <col min="14" max="14" width="12.7109375" style="50" customWidth="1"/>
    <col min="15" max="15" width="12.7109375" style="191" hidden="1" customWidth="1"/>
    <col min="16" max="16" width="12.7109375" style="88" hidden="1" customWidth="1"/>
    <col min="17" max="17" width="12.7109375" style="206" hidden="1" customWidth="1"/>
    <col min="18" max="18" width="12.7109375" style="220" hidden="1" customWidth="1"/>
    <col min="19" max="19" width="12.7109375" style="108" hidden="1" customWidth="1"/>
    <col min="20" max="20" width="12.7109375" style="235" hidden="1" customWidth="1"/>
    <col min="21" max="21" width="12.7109375" style="250" hidden="1" customWidth="1"/>
    <col min="22" max="22" width="12.7109375" style="65" hidden="1" customWidth="1"/>
    <col min="23" max="23" width="12.7109375" style="18" hidden="1" customWidth="1"/>
    <col min="24" max="24" width="12.7109375" style="55" hidden="1" customWidth="1"/>
    <col min="25" max="25" width="12.7109375" style="206" hidden="1" customWidth="1"/>
    <col min="26" max="26" width="12.7109375" style="288" hidden="1" customWidth="1"/>
    <col min="27" max="27" width="12.7109375" style="297" hidden="1" customWidth="1"/>
    <col min="28" max="28" width="12.7109375" style="312" hidden="1" customWidth="1"/>
    <col min="29" max="29" width="12.7109375" style="56" hidden="1" customWidth="1"/>
    <col min="30" max="30" width="12.7109375" style="250" hidden="1" customWidth="1"/>
    <col min="31" max="31" width="12.7109375" style="46" hidden="1" customWidth="1"/>
    <col min="32" max="32" width="12.7109375" style="60" customWidth="1"/>
    <col min="33" max="33" width="5.85546875" style="2" customWidth="1"/>
    <col min="34" max="34" width="4.7109375" style="2" customWidth="1"/>
    <col min="35" max="35" width="16.7109375" style="2" customWidth="1"/>
    <col min="36" max="36" width="1.28515625" style="2" customWidth="1"/>
    <col min="37" max="37" width="17.28515625" style="2" customWidth="1"/>
    <col min="38" max="16384" width="9.140625" style="2"/>
  </cols>
  <sheetData>
    <row r="1" spans="1:38" ht="100.15" customHeight="1" x14ac:dyDescent="0.35">
      <c r="B1" s="366" t="s">
        <v>9</v>
      </c>
      <c r="C1" s="367"/>
      <c r="D1" s="131" t="s">
        <v>1</v>
      </c>
      <c r="E1" s="138" t="s">
        <v>14</v>
      </c>
      <c r="F1" s="333" t="s">
        <v>15</v>
      </c>
      <c r="G1" s="148" t="s">
        <v>16</v>
      </c>
      <c r="H1" s="102" t="s">
        <v>17</v>
      </c>
      <c r="I1" s="157" t="s">
        <v>107</v>
      </c>
      <c r="J1" s="344" t="s">
        <v>108</v>
      </c>
      <c r="K1" s="166" t="s">
        <v>109</v>
      </c>
      <c r="L1" s="356" t="s">
        <v>110</v>
      </c>
      <c r="M1" s="178" t="s">
        <v>111</v>
      </c>
      <c r="N1" s="188" t="s">
        <v>112</v>
      </c>
      <c r="O1" s="189"/>
      <c r="P1" s="85"/>
      <c r="Q1" s="204"/>
      <c r="R1" s="218"/>
      <c r="S1" s="106"/>
      <c r="T1" s="233"/>
      <c r="U1" s="248"/>
      <c r="V1" s="263"/>
      <c r="W1" s="20"/>
      <c r="X1" s="35"/>
      <c r="Y1" s="204"/>
      <c r="Z1" s="287"/>
      <c r="AA1" s="295"/>
      <c r="AB1" s="310"/>
      <c r="AC1" s="48"/>
      <c r="AD1" s="248"/>
      <c r="AE1" s="34"/>
      <c r="AF1" s="58" t="s">
        <v>1</v>
      </c>
    </row>
    <row r="2" spans="1:38" ht="18" customHeight="1" x14ac:dyDescent="0.25">
      <c r="A2" s="1">
        <v>1</v>
      </c>
      <c r="B2" s="1" t="s">
        <v>81</v>
      </c>
      <c r="C2" s="1" t="s">
        <v>82</v>
      </c>
      <c r="D2" s="3">
        <f t="shared" ref="D2:D22" si="0">AF2</f>
        <v>4924.67</v>
      </c>
      <c r="F2" s="334">
        <v>634.5</v>
      </c>
      <c r="G2" s="128">
        <v>634.5</v>
      </c>
      <c r="H2" s="37">
        <v>507.6</v>
      </c>
      <c r="I2" s="158">
        <v>626.04</v>
      </c>
      <c r="J2" s="345">
        <v>593.85</v>
      </c>
      <c r="L2" s="359">
        <v>776.91</v>
      </c>
      <c r="N2" s="50">
        <v>1151.27</v>
      </c>
      <c r="O2" s="190"/>
      <c r="P2" s="86"/>
      <c r="Q2" s="205"/>
      <c r="R2" s="219"/>
      <c r="S2" s="107"/>
      <c r="T2" s="234"/>
      <c r="U2" s="249"/>
      <c r="V2" s="23"/>
      <c r="W2" s="3"/>
      <c r="X2" s="49"/>
      <c r="Y2" s="205"/>
      <c r="Z2" s="184"/>
      <c r="AA2" s="296"/>
      <c r="AB2" s="311"/>
      <c r="AC2" s="50"/>
      <c r="AD2" s="249"/>
      <c r="AE2" s="36"/>
      <c r="AF2" s="3">
        <f t="shared" ref="AF2:AF22" si="1">SUM(E2:AE2)</f>
        <v>4924.67</v>
      </c>
      <c r="AG2" s="40"/>
      <c r="AL2" s="6"/>
    </row>
    <row r="3" spans="1:38" ht="18" customHeight="1" x14ac:dyDescent="0.25">
      <c r="A3" s="1">
        <v>2</v>
      </c>
      <c r="B3" s="330" t="s">
        <v>137</v>
      </c>
      <c r="C3" s="330" t="s">
        <v>70</v>
      </c>
      <c r="D3" s="3">
        <f t="shared" si="0"/>
        <v>3098.25</v>
      </c>
      <c r="I3" s="158">
        <v>495.62</v>
      </c>
      <c r="J3" s="345">
        <v>906.4</v>
      </c>
      <c r="K3" s="167">
        <v>695.13</v>
      </c>
      <c r="N3" s="50">
        <v>1001.1</v>
      </c>
      <c r="O3" s="190"/>
      <c r="P3" s="86"/>
      <c r="Q3" s="205"/>
      <c r="R3" s="219"/>
      <c r="S3" s="107"/>
      <c r="T3" s="234"/>
      <c r="U3" s="249"/>
      <c r="V3" s="23"/>
      <c r="W3" s="3"/>
      <c r="X3" s="49"/>
      <c r="Y3" s="205"/>
      <c r="Z3" s="184"/>
      <c r="AA3" s="296"/>
      <c r="AB3" s="311"/>
      <c r="AC3" s="50"/>
      <c r="AD3" s="249"/>
      <c r="AE3" s="36"/>
      <c r="AF3" s="3">
        <f t="shared" si="1"/>
        <v>3098.25</v>
      </c>
      <c r="AL3" s="6"/>
    </row>
    <row r="4" spans="1:38" ht="18" customHeight="1" x14ac:dyDescent="0.25">
      <c r="A4" s="1">
        <v>3</v>
      </c>
      <c r="B4" s="330" t="s">
        <v>21</v>
      </c>
      <c r="C4" s="330" t="s">
        <v>26</v>
      </c>
      <c r="D4" s="3">
        <f t="shared" si="0"/>
        <v>2763.85</v>
      </c>
      <c r="E4" s="139">
        <v>1029.07</v>
      </c>
      <c r="I4" s="158">
        <v>234.77</v>
      </c>
      <c r="J4" s="345">
        <v>156.28</v>
      </c>
      <c r="L4" s="359">
        <v>642.96</v>
      </c>
      <c r="N4" s="50">
        <v>700.77</v>
      </c>
      <c r="O4" s="190"/>
      <c r="P4" s="86"/>
      <c r="Q4" s="205"/>
      <c r="R4" s="219"/>
      <c r="S4" s="107"/>
      <c r="T4" s="234"/>
      <c r="U4" s="249"/>
      <c r="V4" s="23"/>
      <c r="W4" s="3"/>
      <c r="X4" s="49"/>
      <c r="Y4" s="205"/>
      <c r="Z4" s="184"/>
      <c r="AA4" s="296"/>
      <c r="AB4" s="311"/>
      <c r="AC4" s="50"/>
      <c r="AD4" s="249"/>
      <c r="AE4" s="36"/>
      <c r="AF4" s="3">
        <f t="shared" si="1"/>
        <v>2763.85</v>
      </c>
      <c r="AI4" s="52"/>
      <c r="AJ4"/>
      <c r="AK4"/>
      <c r="AL4" s="51"/>
    </row>
    <row r="5" spans="1:38" ht="18" customHeight="1" x14ac:dyDescent="0.25">
      <c r="A5" s="1">
        <f t="shared" ref="A5:A64" si="2">SUM(A4+1)</f>
        <v>4</v>
      </c>
      <c r="B5" s="1" t="s">
        <v>140</v>
      </c>
      <c r="C5" s="100" t="s">
        <v>70</v>
      </c>
      <c r="D5" s="3">
        <f t="shared" si="0"/>
        <v>2176.34</v>
      </c>
      <c r="E5" s="326"/>
      <c r="J5" s="345">
        <v>750.12</v>
      </c>
      <c r="K5" s="167">
        <v>575.28</v>
      </c>
      <c r="N5" s="50">
        <v>850.94</v>
      </c>
      <c r="O5" s="190"/>
      <c r="P5" s="86"/>
      <c r="Q5" s="205"/>
      <c r="R5" s="219"/>
      <c r="S5" s="107"/>
      <c r="T5" s="234"/>
      <c r="U5" s="249"/>
      <c r="V5" s="23"/>
      <c r="W5" s="3"/>
      <c r="X5" s="49"/>
      <c r="Y5" s="205"/>
      <c r="Z5" s="184"/>
      <c r="AA5" s="296"/>
      <c r="AB5" s="311"/>
      <c r="AC5" s="50"/>
      <c r="AD5" s="249"/>
      <c r="AE5" s="36"/>
      <c r="AF5" s="3">
        <f t="shared" si="1"/>
        <v>2176.34</v>
      </c>
      <c r="AI5" s="52"/>
      <c r="AJ5"/>
      <c r="AK5"/>
      <c r="AL5" s="51"/>
    </row>
    <row r="6" spans="1:38" ht="18" customHeight="1" x14ac:dyDescent="0.25">
      <c r="A6" s="1">
        <f t="shared" si="2"/>
        <v>5</v>
      </c>
      <c r="B6" s="1" t="s">
        <v>32</v>
      </c>
      <c r="C6" s="1" t="s">
        <v>37</v>
      </c>
      <c r="D6" s="3">
        <f t="shared" si="0"/>
        <v>1307.08</v>
      </c>
      <c r="I6" s="158">
        <v>756.47</v>
      </c>
      <c r="N6" s="50">
        <v>550.61</v>
      </c>
      <c r="O6" s="190"/>
      <c r="P6" s="86"/>
      <c r="Q6" s="205"/>
      <c r="R6" s="219"/>
      <c r="S6" s="107"/>
      <c r="T6" s="234"/>
      <c r="U6" s="249"/>
      <c r="V6" s="23"/>
      <c r="W6" s="3"/>
      <c r="X6" s="49"/>
      <c r="Y6" s="205"/>
      <c r="Z6" s="184"/>
      <c r="AA6" s="296"/>
      <c r="AB6" s="311"/>
      <c r="AC6" s="50"/>
      <c r="AD6" s="249"/>
      <c r="AE6" s="36"/>
      <c r="AF6" s="3">
        <f t="shared" si="1"/>
        <v>1307.08</v>
      </c>
      <c r="AI6" s="52"/>
      <c r="AJ6"/>
      <c r="AK6"/>
      <c r="AL6" s="51"/>
    </row>
    <row r="7" spans="1:38" ht="18" customHeight="1" x14ac:dyDescent="0.25">
      <c r="A7" s="1">
        <f t="shared" si="2"/>
        <v>6</v>
      </c>
      <c r="B7" s="1" t="s">
        <v>172</v>
      </c>
      <c r="C7" s="1" t="s">
        <v>173</v>
      </c>
      <c r="D7" s="3">
        <f t="shared" si="0"/>
        <v>857.28</v>
      </c>
      <c r="K7" s="167">
        <v>215.73</v>
      </c>
      <c r="L7" s="359">
        <v>241.11</v>
      </c>
      <c r="N7" s="50">
        <v>400.44</v>
      </c>
      <c r="O7" s="190"/>
      <c r="P7" s="86"/>
      <c r="Q7" s="205"/>
      <c r="R7" s="219"/>
      <c r="S7" s="107"/>
      <c r="T7" s="234"/>
      <c r="U7" s="249"/>
      <c r="V7" s="23"/>
      <c r="W7" s="3"/>
      <c r="X7" s="49"/>
      <c r="Y7" s="205"/>
      <c r="Z7" s="184"/>
      <c r="AA7" s="296"/>
      <c r="AB7" s="311"/>
      <c r="AC7" s="50"/>
      <c r="AD7" s="249"/>
      <c r="AE7" s="36"/>
      <c r="AF7" s="3">
        <f t="shared" si="1"/>
        <v>857.28</v>
      </c>
      <c r="AI7" s="8"/>
      <c r="AJ7" s="8"/>
      <c r="AK7" s="9"/>
      <c r="AL7" s="6"/>
    </row>
    <row r="8" spans="1:38" ht="18" customHeight="1" x14ac:dyDescent="0.25">
      <c r="A8" s="1">
        <f t="shared" si="2"/>
        <v>7</v>
      </c>
      <c r="B8" s="1" t="s">
        <v>22</v>
      </c>
      <c r="C8" s="1" t="s">
        <v>27</v>
      </c>
      <c r="D8" s="3">
        <f t="shared" si="0"/>
        <v>851.64</v>
      </c>
      <c r="E8" s="139">
        <v>851.64</v>
      </c>
      <c r="O8" s="190"/>
      <c r="P8" s="86"/>
      <c r="Q8" s="205"/>
      <c r="R8" s="219"/>
      <c r="S8" s="107"/>
      <c r="T8" s="234"/>
      <c r="U8" s="249"/>
      <c r="V8" s="23"/>
      <c r="W8" s="3"/>
      <c r="X8" s="49"/>
      <c r="Y8" s="205"/>
      <c r="Z8" s="184"/>
      <c r="AA8" s="296"/>
      <c r="AB8" s="311"/>
      <c r="AC8" s="50"/>
      <c r="AD8" s="249"/>
      <c r="AE8" s="36"/>
      <c r="AF8" s="3">
        <f t="shared" si="1"/>
        <v>851.64</v>
      </c>
      <c r="AI8" s="7"/>
      <c r="AJ8" s="8"/>
      <c r="AK8" s="26"/>
      <c r="AL8" s="9"/>
    </row>
    <row r="9" spans="1:38" ht="18" customHeight="1" x14ac:dyDescent="0.3">
      <c r="A9" s="1">
        <f t="shared" si="2"/>
        <v>8</v>
      </c>
      <c r="B9" s="1" t="s">
        <v>141</v>
      </c>
      <c r="C9" s="1" t="s">
        <v>142</v>
      </c>
      <c r="D9" s="3">
        <f t="shared" si="0"/>
        <v>736.73</v>
      </c>
      <c r="J9" s="345">
        <v>281.3</v>
      </c>
      <c r="K9" s="167">
        <v>455.43</v>
      </c>
      <c r="O9" s="190"/>
      <c r="P9" s="86"/>
      <c r="Q9" s="205"/>
      <c r="R9" s="219"/>
      <c r="S9" s="107"/>
      <c r="T9" s="234"/>
      <c r="U9" s="249"/>
      <c r="V9" s="23"/>
      <c r="W9" s="3"/>
      <c r="X9" s="49"/>
      <c r="Y9" s="205"/>
      <c r="Z9" s="184"/>
      <c r="AA9" s="296"/>
      <c r="AB9" s="311"/>
      <c r="AC9" s="50"/>
      <c r="AD9" s="249"/>
      <c r="AE9" s="36"/>
      <c r="AF9" s="3">
        <f t="shared" si="1"/>
        <v>736.73</v>
      </c>
      <c r="AI9" s="10"/>
      <c r="AJ9" s="10"/>
      <c r="AK9" s="10"/>
      <c r="AL9" s="11"/>
    </row>
    <row r="10" spans="1:38" ht="18" customHeight="1" x14ac:dyDescent="0.3">
      <c r="A10" s="1">
        <f t="shared" si="2"/>
        <v>9</v>
      </c>
      <c r="B10" s="1" t="s">
        <v>113</v>
      </c>
      <c r="C10" s="1" t="s">
        <v>114</v>
      </c>
      <c r="D10" s="3">
        <f t="shared" si="0"/>
        <v>687.85</v>
      </c>
      <c r="J10" s="345">
        <v>437.57</v>
      </c>
      <c r="N10" s="50">
        <v>250.28</v>
      </c>
      <c r="O10" s="190"/>
      <c r="P10" s="86"/>
      <c r="Q10" s="205"/>
      <c r="R10" s="219"/>
      <c r="S10" s="107"/>
      <c r="T10" s="234"/>
      <c r="U10" s="249"/>
      <c r="V10" s="23"/>
      <c r="W10" s="3"/>
      <c r="X10" s="49"/>
      <c r="Y10" s="205"/>
      <c r="Z10" s="184"/>
      <c r="AA10" s="296"/>
      <c r="AB10" s="311"/>
      <c r="AC10" s="50"/>
      <c r="AD10" s="249"/>
      <c r="AE10" s="36"/>
      <c r="AF10" s="3">
        <f t="shared" si="1"/>
        <v>687.85</v>
      </c>
      <c r="AI10" s="10"/>
      <c r="AJ10" s="10"/>
    </row>
    <row r="11" spans="1:38" ht="18" customHeight="1" x14ac:dyDescent="0.3">
      <c r="A11" s="1">
        <f t="shared" si="2"/>
        <v>10</v>
      </c>
      <c r="B11" s="1" t="s">
        <v>91</v>
      </c>
      <c r="C11" s="100" t="s">
        <v>39</v>
      </c>
      <c r="D11" s="3">
        <f t="shared" si="0"/>
        <v>676.8</v>
      </c>
      <c r="E11" s="325"/>
      <c r="G11" s="128">
        <v>423</v>
      </c>
      <c r="H11" s="37">
        <v>253.8</v>
      </c>
      <c r="O11" s="190"/>
      <c r="P11" s="86"/>
      <c r="Q11" s="205"/>
      <c r="R11" s="219"/>
      <c r="S11" s="107"/>
      <c r="T11" s="234"/>
      <c r="U11" s="249"/>
      <c r="V11" s="23"/>
      <c r="W11" s="3"/>
      <c r="X11" s="49"/>
      <c r="Y11" s="205"/>
      <c r="Z11" s="184"/>
      <c r="AA11" s="296"/>
      <c r="AB11" s="311"/>
      <c r="AC11" s="50"/>
      <c r="AD11" s="249"/>
      <c r="AE11" s="36"/>
      <c r="AF11" s="3">
        <f t="shared" si="1"/>
        <v>676.8</v>
      </c>
      <c r="AI11" s="10"/>
      <c r="AJ11" s="10"/>
    </row>
    <row r="12" spans="1:38" ht="18" customHeight="1" x14ac:dyDescent="0.3">
      <c r="A12" s="1">
        <f t="shared" si="2"/>
        <v>11</v>
      </c>
      <c r="B12" s="1" t="s">
        <v>25</v>
      </c>
      <c r="C12" s="1" t="s">
        <v>30</v>
      </c>
      <c r="D12" s="3">
        <f t="shared" si="0"/>
        <v>646.96</v>
      </c>
      <c r="E12" s="139">
        <v>177.43</v>
      </c>
      <c r="K12" s="167">
        <v>335.58</v>
      </c>
      <c r="L12" s="359">
        <v>133.94999999999999</v>
      </c>
      <c r="O12" s="190"/>
      <c r="P12" s="86"/>
      <c r="Q12" s="205"/>
      <c r="R12" s="219"/>
      <c r="S12" s="107"/>
      <c r="T12" s="234"/>
      <c r="U12" s="249"/>
      <c r="V12" s="23"/>
      <c r="W12" s="3"/>
      <c r="X12" s="49"/>
      <c r="Y12" s="205"/>
      <c r="Z12" s="184"/>
      <c r="AA12" s="296"/>
      <c r="AB12" s="311"/>
      <c r="AC12" s="50"/>
      <c r="AD12" s="249"/>
      <c r="AE12" s="36"/>
      <c r="AF12" s="3">
        <f t="shared" si="1"/>
        <v>646.96</v>
      </c>
      <c r="AI12" s="10"/>
      <c r="AJ12" s="10"/>
      <c r="AK12" s="10"/>
      <c r="AL12" s="11"/>
    </row>
    <row r="13" spans="1:38" ht="18" customHeight="1" x14ac:dyDescent="0.25">
      <c r="A13" s="1">
        <f t="shared" si="2"/>
        <v>12</v>
      </c>
      <c r="B13" s="1" t="s">
        <v>189</v>
      </c>
      <c r="C13" s="1" t="s">
        <v>190</v>
      </c>
      <c r="D13" s="3">
        <f t="shared" si="0"/>
        <v>609.12</v>
      </c>
      <c r="L13" s="359">
        <v>509.01</v>
      </c>
      <c r="N13" s="50">
        <v>100.11</v>
      </c>
      <c r="O13" s="190"/>
      <c r="P13" s="86"/>
      <c r="Q13" s="205"/>
      <c r="R13" s="219"/>
      <c r="S13" s="107"/>
      <c r="T13" s="234"/>
      <c r="U13" s="249"/>
      <c r="V13" s="23"/>
      <c r="W13" s="3"/>
      <c r="X13" s="49"/>
      <c r="Y13" s="205"/>
      <c r="Z13" s="184"/>
      <c r="AA13" s="296"/>
      <c r="AB13" s="311"/>
      <c r="AC13" s="50"/>
      <c r="AD13" s="249"/>
      <c r="AE13" s="36"/>
      <c r="AF13" s="3">
        <f t="shared" si="1"/>
        <v>609.12</v>
      </c>
      <c r="AI13" s="6"/>
      <c r="AK13" s="6"/>
    </row>
    <row r="14" spans="1:38" ht="18" customHeight="1" x14ac:dyDescent="0.25">
      <c r="A14" s="1">
        <f t="shared" si="2"/>
        <v>13</v>
      </c>
      <c r="B14" s="1" t="s">
        <v>205</v>
      </c>
      <c r="C14" s="1" t="s">
        <v>82</v>
      </c>
      <c r="D14" s="3">
        <f t="shared" si="0"/>
        <v>592</v>
      </c>
      <c r="M14" s="179">
        <v>592</v>
      </c>
      <c r="O14" s="190"/>
      <c r="P14" s="86"/>
      <c r="Q14" s="205"/>
      <c r="R14" s="219"/>
      <c r="S14" s="107"/>
      <c r="T14" s="234"/>
      <c r="U14" s="249"/>
      <c r="V14" s="23"/>
      <c r="W14" s="3"/>
      <c r="X14" s="49"/>
      <c r="Y14" s="205"/>
      <c r="Z14" s="184"/>
      <c r="AA14" s="296"/>
      <c r="AB14" s="311"/>
      <c r="AC14" s="50"/>
      <c r="AD14" s="249"/>
      <c r="AE14" s="36"/>
      <c r="AF14" s="3">
        <f t="shared" si="1"/>
        <v>592</v>
      </c>
      <c r="AI14" s="6"/>
      <c r="AK14" s="6"/>
    </row>
    <row r="15" spans="1:38" ht="18" customHeight="1" x14ac:dyDescent="0.25">
      <c r="A15" s="1">
        <f t="shared" si="2"/>
        <v>14</v>
      </c>
      <c r="B15" s="1" t="s">
        <v>98</v>
      </c>
      <c r="C15" s="1" t="s">
        <v>99</v>
      </c>
      <c r="D15" s="3">
        <f t="shared" si="0"/>
        <v>520.9</v>
      </c>
      <c r="H15" s="37">
        <v>126.9</v>
      </c>
      <c r="M15" s="179">
        <v>394</v>
      </c>
      <c r="O15" s="190"/>
      <c r="P15" s="86"/>
      <c r="Q15" s="205"/>
      <c r="R15" s="219"/>
      <c r="S15" s="107"/>
      <c r="T15" s="234"/>
      <c r="U15" s="249"/>
      <c r="V15" s="23"/>
      <c r="W15" s="3"/>
      <c r="X15" s="49"/>
      <c r="Y15" s="205"/>
      <c r="Z15" s="184"/>
      <c r="AA15" s="296"/>
      <c r="AB15" s="311"/>
      <c r="AC15" s="50"/>
      <c r="AD15" s="249"/>
      <c r="AE15" s="36"/>
      <c r="AF15" s="3">
        <f t="shared" si="1"/>
        <v>520.9</v>
      </c>
      <c r="AI15" s="6"/>
      <c r="AK15" s="6"/>
    </row>
    <row r="16" spans="1:38" ht="18" customHeight="1" x14ac:dyDescent="0.25">
      <c r="A16" s="1">
        <f t="shared" si="2"/>
        <v>15</v>
      </c>
      <c r="B16" s="1" t="s">
        <v>138</v>
      </c>
      <c r="C16" s="1" t="s">
        <v>139</v>
      </c>
      <c r="D16" s="3">
        <f t="shared" si="0"/>
        <v>505.49</v>
      </c>
      <c r="I16" s="158">
        <v>130.43</v>
      </c>
      <c r="L16" s="359">
        <v>375.06</v>
      </c>
      <c r="O16" s="190"/>
      <c r="P16" s="86"/>
      <c r="Q16" s="205"/>
      <c r="R16" s="219"/>
      <c r="S16" s="107"/>
      <c r="T16" s="234"/>
      <c r="U16" s="249"/>
      <c r="V16" s="23"/>
      <c r="W16" s="3"/>
      <c r="X16" s="49"/>
      <c r="Y16" s="205"/>
      <c r="Z16" s="184"/>
      <c r="AA16" s="296"/>
      <c r="AB16" s="311"/>
      <c r="AC16" s="50"/>
      <c r="AD16" s="249"/>
      <c r="AE16" s="36"/>
      <c r="AF16" s="3">
        <f t="shared" si="1"/>
        <v>505.49</v>
      </c>
      <c r="AI16" s="6"/>
      <c r="AK16" s="6"/>
    </row>
    <row r="17" spans="1:37" ht="18" customHeight="1" x14ac:dyDescent="0.25">
      <c r="A17" s="1">
        <f t="shared" si="2"/>
        <v>16</v>
      </c>
      <c r="B17" s="1" t="s">
        <v>23</v>
      </c>
      <c r="C17" s="1" t="s">
        <v>28</v>
      </c>
      <c r="D17" s="3">
        <f t="shared" si="0"/>
        <v>496.7</v>
      </c>
      <c r="E17" s="139">
        <v>496.7</v>
      </c>
      <c r="O17" s="190"/>
      <c r="P17" s="86"/>
      <c r="Q17" s="205"/>
      <c r="R17" s="219"/>
      <c r="S17" s="107"/>
      <c r="T17" s="234"/>
      <c r="U17" s="249"/>
      <c r="V17" s="23"/>
      <c r="W17" s="3"/>
      <c r="X17" s="49"/>
      <c r="Y17" s="205"/>
      <c r="Z17" s="184"/>
      <c r="AA17" s="296"/>
      <c r="AB17" s="311"/>
      <c r="AC17" s="50"/>
      <c r="AD17" s="249"/>
      <c r="AE17" s="36"/>
      <c r="AF17" s="3">
        <f t="shared" si="1"/>
        <v>496.7</v>
      </c>
      <c r="AG17" s="2" t="s">
        <v>2</v>
      </c>
      <c r="AI17" s="6"/>
      <c r="AK17" s="6"/>
    </row>
    <row r="18" spans="1:37" ht="18" customHeight="1" x14ac:dyDescent="0.25">
      <c r="A18" s="1">
        <f t="shared" si="2"/>
        <v>17</v>
      </c>
      <c r="B18" s="1" t="s">
        <v>83</v>
      </c>
      <c r="C18" s="1" t="s">
        <v>84</v>
      </c>
      <c r="D18" s="3">
        <f t="shared" si="0"/>
        <v>423</v>
      </c>
      <c r="F18" s="334">
        <v>423</v>
      </c>
      <c r="O18" s="190"/>
      <c r="P18" s="86"/>
      <c r="Q18" s="205"/>
      <c r="R18" s="219"/>
      <c r="S18" s="107"/>
      <c r="T18" s="234"/>
      <c r="U18" s="249"/>
      <c r="V18" s="23"/>
      <c r="W18" s="3"/>
      <c r="X18" s="49"/>
      <c r="Y18" s="205"/>
      <c r="Z18" s="184"/>
      <c r="AA18" s="296"/>
      <c r="AB18" s="311"/>
      <c r="AC18" s="50"/>
      <c r="AD18" s="249"/>
      <c r="AE18" s="36"/>
      <c r="AF18" s="3">
        <f t="shared" si="1"/>
        <v>423</v>
      </c>
      <c r="AI18" s="6"/>
      <c r="AK18" s="6"/>
    </row>
    <row r="19" spans="1:37" ht="18" customHeight="1" x14ac:dyDescent="0.25">
      <c r="A19" s="1">
        <f t="shared" si="2"/>
        <v>18</v>
      </c>
      <c r="B19" s="1" t="s">
        <v>96</v>
      </c>
      <c r="C19" s="1" t="s">
        <v>97</v>
      </c>
      <c r="D19" s="3">
        <f t="shared" si="0"/>
        <v>380.7</v>
      </c>
      <c r="H19" s="37">
        <v>380.7</v>
      </c>
      <c r="O19" s="190"/>
      <c r="P19" s="86"/>
      <c r="Q19" s="205"/>
      <c r="R19" s="219"/>
      <c r="S19" s="107"/>
      <c r="T19" s="234"/>
      <c r="U19" s="249"/>
      <c r="V19" s="23"/>
      <c r="W19" s="3"/>
      <c r="X19" s="49"/>
      <c r="Y19" s="205"/>
      <c r="Z19" s="184"/>
      <c r="AA19" s="296"/>
      <c r="AB19" s="311"/>
      <c r="AC19" s="50"/>
      <c r="AD19" s="249"/>
      <c r="AE19" s="36"/>
      <c r="AF19" s="3">
        <f t="shared" si="1"/>
        <v>380.7</v>
      </c>
      <c r="AG19" s="2" t="s">
        <v>2</v>
      </c>
      <c r="AI19" s="6"/>
      <c r="AK19" s="6"/>
    </row>
    <row r="20" spans="1:37" ht="18" customHeight="1" x14ac:dyDescent="0.25">
      <c r="A20" s="1">
        <f t="shared" si="2"/>
        <v>19</v>
      </c>
      <c r="B20" s="1" t="s">
        <v>33</v>
      </c>
      <c r="C20" s="1" t="s">
        <v>38</v>
      </c>
      <c r="D20" s="3">
        <f t="shared" si="0"/>
        <v>365.19</v>
      </c>
      <c r="I20" s="158">
        <v>365.19</v>
      </c>
      <c r="O20" s="190"/>
      <c r="P20" s="86"/>
      <c r="Q20" s="205"/>
      <c r="R20" s="219"/>
      <c r="S20" s="107"/>
      <c r="T20" s="234"/>
      <c r="U20" s="249"/>
      <c r="V20" s="23"/>
      <c r="W20" s="3"/>
      <c r="X20" s="49"/>
      <c r="Y20" s="205"/>
      <c r="Z20" s="184"/>
      <c r="AA20" s="296"/>
      <c r="AB20" s="311"/>
      <c r="AC20" s="50"/>
      <c r="AD20" s="249"/>
      <c r="AE20" s="36"/>
      <c r="AF20" s="3">
        <f t="shared" si="1"/>
        <v>365.19</v>
      </c>
      <c r="AK20" s="6"/>
    </row>
    <row r="21" spans="1:37" ht="18" customHeight="1" x14ac:dyDescent="0.25">
      <c r="A21" s="1">
        <f t="shared" si="2"/>
        <v>20</v>
      </c>
      <c r="B21" s="1" t="s">
        <v>24</v>
      </c>
      <c r="C21" s="1" t="s">
        <v>29</v>
      </c>
      <c r="D21" s="3">
        <f t="shared" si="0"/>
        <v>319.37</v>
      </c>
      <c r="E21" s="139">
        <v>319.37</v>
      </c>
      <c r="O21" s="190"/>
      <c r="P21" s="86"/>
      <c r="Q21" s="205"/>
      <c r="R21" s="219"/>
      <c r="S21" s="107"/>
      <c r="T21" s="234"/>
      <c r="U21" s="249"/>
      <c r="V21" s="23"/>
      <c r="W21" s="3"/>
      <c r="X21" s="49"/>
      <c r="Y21" s="205"/>
      <c r="Z21" s="184"/>
      <c r="AA21" s="296"/>
      <c r="AB21" s="311"/>
      <c r="AC21" s="50"/>
      <c r="AD21" s="249"/>
      <c r="AE21" s="36"/>
      <c r="AF21" s="3">
        <f t="shared" si="1"/>
        <v>319.37</v>
      </c>
      <c r="AK21" s="6"/>
    </row>
    <row r="22" spans="1:37" ht="18" customHeight="1" x14ac:dyDescent="0.25">
      <c r="A22" s="1">
        <f t="shared" si="2"/>
        <v>21</v>
      </c>
      <c r="B22" s="1" t="s">
        <v>174</v>
      </c>
      <c r="C22" s="1" t="s">
        <v>175</v>
      </c>
      <c r="D22" s="3">
        <f t="shared" si="0"/>
        <v>119.85</v>
      </c>
      <c r="K22" s="167">
        <v>119.85</v>
      </c>
      <c r="O22" s="190"/>
      <c r="P22" s="86"/>
      <c r="Q22" s="205"/>
      <c r="R22" s="219"/>
      <c r="S22" s="107"/>
      <c r="T22" s="234"/>
      <c r="U22" s="249"/>
      <c r="V22" s="23"/>
      <c r="W22" s="3"/>
      <c r="X22" s="49"/>
      <c r="Y22" s="205"/>
      <c r="Z22" s="184"/>
      <c r="AA22" s="296"/>
      <c r="AB22" s="311"/>
      <c r="AC22" s="50"/>
      <c r="AD22" s="249"/>
      <c r="AE22" s="36"/>
      <c r="AF22" s="3">
        <f t="shared" si="1"/>
        <v>119.85</v>
      </c>
      <c r="AK22" s="6"/>
    </row>
    <row r="23" spans="1:37" ht="18" customHeight="1" x14ac:dyDescent="0.25">
      <c r="A23" s="1">
        <f t="shared" si="2"/>
        <v>22</v>
      </c>
      <c r="D23" s="3">
        <f t="shared" ref="D23:D40" si="3">AF23</f>
        <v>0</v>
      </c>
      <c r="O23" s="190"/>
      <c r="AF23" s="3">
        <f t="shared" ref="AF23:AF40" si="4">SUM(E23:AE23)</f>
        <v>0</v>
      </c>
      <c r="AK23" s="6"/>
    </row>
    <row r="24" spans="1:37" ht="18" customHeight="1" x14ac:dyDescent="0.25">
      <c r="A24" s="1">
        <f t="shared" si="2"/>
        <v>23</v>
      </c>
      <c r="D24" s="3">
        <f t="shared" si="3"/>
        <v>0</v>
      </c>
      <c r="AF24" s="3">
        <f t="shared" si="4"/>
        <v>0</v>
      </c>
      <c r="AK24" s="6"/>
    </row>
    <row r="25" spans="1:37" ht="18" customHeight="1" x14ac:dyDescent="0.25">
      <c r="A25" s="1">
        <f t="shared" si="2"/>
        <v>24</v>
      </c>
      <c r="D25" s="3">
        <f t="shared" si="3"/>
        <v>0</v>
      </c>
      <c r="O25" s="190"/>
      <c r="P25" s="86"/>
      <c r="Q25" s="205"/>
      <c r="R25" s="219"/>
      <c r="S25" s="107"/>
      <c r="T25" s="234"/>
      <c r="U25" s="249"/>
      <c r="V25" s="23"/>
      <c r="W25" s="3"/>
      <c r="X25" s="49"/>
      <c r="Y25" s="205"/>
      <c r="Z25" s="184"/>
      <c r="AA25" s="296"/>
      <c r="AB25" s="311"/>
      <c r="AC25" s="50"/>
      <c r="AD25" s="249"/>
      <c r="AE25" s="36"/>
      <c r="AF25" s="3">
        <f t="shared" si="4"/>
        <v>0</v>
      </c>
      <c r="AK25" s="6"/>
    </row>
    <row r="26" spans="1:37" ht="18" customHeight="1" x14ac:dyDescent="0.25">
      <c r="A26" s="1">
        <f t="shared" si="2"/>
        <v>25</v>
      </c>
      <c r="D26" s="3">
        <f t="shared" si="3"/>
        <v>0</v>
      </c>
      <c r="O26" s="190"/>
      <c r="P26" s="86"/>
      <c r="Q26" s="205"/>
      <c r="R26" s="219"/>
      <c r="S26" s="107"/>
      <c r="T26" s="234"/>
      <c r="U26" s="249"/>
      <c r="V26" s="23"/>
      <c r="W26" s="3"/>
      <c r="X26" s="49"/>
      <c r="Y26" s="205"/>
      <c r="Z26" s="184"/>
      <c r="AA26" s="296"/>
      <c r="AB26" s="311"/>
      <c r="AC26" s="50"/>
      <c r="AD26" s="249"/>
      <c r="AE26" s="36"/>
      <c r="AF26" s="3">
        <f t="shared" si="4"/>
        <v>0</v>
      </c>
    </row>
    <row r="27" spans="1:37" ht="18" customHeight="1" x14ac:dyDescent="0.25">
      <c r="A27" s="1">
        <f t="shared" si="2"/>
        <v>26</v>
      </c>
      <c r="D27" s="3">
        <f t="shared" si="3"/>
        <v>0</v>
      </c>
      <c r="O27" s="190"/>
      <c r="P27" s="86"/>
      <c r="Q27" s="205"/>
      <c r="R27" s="219"/>
      <c r="S27" s="107"/>
      <c r="T27" s="234"/>
      <c r="U27" s="249"/>
      <c r="V27" s="23"/>
      <c r="W27" s="3"/>
      <c r="X27" s="49"/>
      <c r="Y27" s="205"/>
      <c r="Z27" s="184"/>
      <c r="AA27" s="296"/>
      <c r="AB27" s="311"/>
      <c r="AC27" s="50"/>
      <c r="AD27" s="249"/>
      <c r="AE27" s="36"/>
      <c r="AF27" s="3">
        <f t="shared" si="4"/>
        <v>0</v>
      </c>
    </row>
    <row r="28" spans="1:37" ht="18" customHeight="1" x14ac:dyDescent="0.25">
      <c r="A28" s="1">
        <f t="shared" si="2"/>
        <v>27</v>
      </c>
      <c r="D28" s="3">
        <f t="shared" si="3"/>
        <v>0</v>
      </c>
      <c r="O28" s="190"/>
      <c r="P28" s="86"/>
      <c r="Q28" s="205"/>
      <c r="R28" s="219"/>
      <c r="S28" s="107"/>
      <c r="T28" s="234"/>
      <c r="U28" s="249"/>
      <c r="V28" s="23"/>
      <c r="W28" s="3"/>
      <c r="X28" s="49"/>
      <c r="Y28" s="205"/>
      <c r="Z28" s="184"/>
      <c r="AA28" s="296"/>
      <c r="AB28" s="311"/>
      <c r="AC28" s="50"/>
      <c r="AD28" s="249"/>
      <c r="AE28" s="36"/>
      <c r="AF28" s="3">
        <f t="shared" si="4"/>
        <v>0</v>
      </c>
    </row>
    <row r="29" spans="1:37" ht="18" customHeight="1" x14ac:dyDescent="0.25">
      <c r="A29" s="1">
        <f t="shared" si="2"/>
        <v>28</v>
      </c>
      <c r="D29" s="3">
        <f t="shared" si="3"/>
        <v>0</v>
      </c>
      <c r="O29" s="190"/>
      <c r="P29" s="86"/>
      <c r="Q29" s="205"/>
      <c r="R29" s="219"/>
      <c r="S29" s="107"/>
      <c r="T29" s="234"/>
      <c r="U29" s="249"/>
      <c r="V29" s="23"/>
      <c r="W29" s="3"/>
      <c r="X29" s="49"/>
      <c r="Y29" s="205"/>
      <c r="Z29" s="184"/>
      <c r="AA29" s="296"/>
      <c r="AB29" s="311"/>
      <c r="AC29" s="50"/>
      <c r="AD29" s="249"/>
      <c r="AE29" s="36"/>
      <c r="AF29" s="3">
        <f t="shared" si="4"/>
        <v>0</v>
      </c>
    </row>
    <row r="30" spans="1:37" ht="18" customHeight="1" x14ac:dyDescent="0.25">
      <c r="A30" s="1">
        <f t="shared" si="2"/>
        <v>29</v>
      </c>
      <c r="D30" s="3">
        <f t="shared" si="3"/>
        <v>0</v>
      </c>
      <c r="O30" s="192"/>
      <c r="P30" s="87"/>
      <c r="Q30" s="207"/>
      <c r="R30" s="221"/>
      <c r="S30" s="109"/>
      <c r="T30" s="236"/>
      <c r="U30" s="251"/>
      <c r="V30" s="64"/>
      <c r="W30" s="5"/>
      <c r="X30" s="45"/>
      <c r="Y30" s="207"/>
      <c r="Z30" s="181"/>
      <c r="AA30" s="298"/>
      <c r="AB30" s="313"/>
      <c r="AC30" s="25"/>
      <c r="AD30" s="251"/>
      <c r="AE30" s="68"/>
      <c r="AF30" s="3">
        <f t="shared" si="4"/>
        <v>0</v>
      </c>
    </row>
    <row r="31" spans="1:37" ht="18" customHeight="1" x14ac:dyDescent="0.25">
      <c r="A31" s="1">
        <f t="shared" si="2"/>
        <v>30</v>
      </c>
      <c r="D31" s="3">
        <f t="shared" si="3"/>
        <v>0</v>
      </c>
      <c r="O31" s="190"/>
      <c r="P31" s="86"/>
      <c r="Q31" s="205"/>
      <c r="R31" s="219"/>
      <c r="S31" s="107"/>
      <c r="T31" s="234"/>
      <c r="U31" s="249"/>
      <c r="V31" s="23"/>
      <c r="W31" s="3"/>
      <c r="X31" s="49"/>
      <c r="Y31" s="205"/>
      <c r="Z31" s="184"/>
      <c r="AA31" s="296"/>
      <c r="AB31" s="311"/>
      <c r="AC31" s="50"/>
      <c r="AD31" s="249"/>
      <c r="AE31" s="36"/>
      <c r="AF31" s="3">
        <f t="shared" si="4"/>
        <v>0</v>
      </c>
    </row>
    <row r="32" spans="1:37" ht="18" customHeight="1" x14ac:dyDescent="0.25">
      <c r="A32" s="1">
        <f t="shared" si="2"/>
        <v>31</v>
      </c>
      <c r="C32" s="100"/>
      <c r="D32" s="3">
        <f t="shared" si="3"/>
        <v>0</v>
      </c>
      <c r="E32" s="326"/>
      <c r="O32" s="190"/>
      <c r="P32" s="86"/>
      <c r="Q32" s="205"/>
      <c r="R32" s="219"/>
      <c r="S32" s="107"/>
      <c r="T32" s="234"/>
      <c r="U32" s="249"/>
      <c r="V32" s="23"/>
      <c r="W32" s="3"/>
      <c r="X32" s="49"/>
      <c r="Y32" s="205"/>
      <c r="Z32" s="184"/>
      <c r="AA32" s="296"/>
      <c r="AB32" s="311"/>
      <c r="AC32" s="50"/>
      <c r="AD32" s="249"/>
      <c r="AE32" s="36"/>
      <c r="AF32" s="3">
        <f t="shared" si="4"/>
        <v>0</v>
      </c>
    </row>
    <row r="33" spans="1:34" ht="18" customHeight="1" x14ac:dyDescent="0.25">
      <c r="A33" s="1">
        <f t="shared" si="2"/>
        <v>32</v>
      </c>
      <c r="D33" s="3">
        <f t="shared" si="3"/>
        <v>0</v>
      </c>
      <c r="O33" s="190"/>
      <c r="P33" s="86"/>
      <c r="Q33" s="205"/>
      <c r="R33" s="219"/>
      <c r="S33" s="107"/>
      <c r="T33" s="234"/>
      <c r="U33" s="249"/>
      <c r="V33" s="23"/>
      <c r="W33" s="3"/>
      <c r="X33" s="49"/>
      <c r="Y33" s="205"/>
      <c r="Z33" s="184"/>
      <c r="AA33" s="296"/>
      <c r="AB33" s="311"/>
      <c r="AC33" s="50"/>
      <c r="AD33" s="249"/>
      <c r="AE33" s="36"/>
      <c r="AF33" s="3">
        <f t="shared" si="4"/>
        <v>0</v>
      </c>
    </row>
    <row r="34" spans="1:34" ht="18" customHeight="1" x14ac:dyDescent="0.25">
      <c r="A34" s="1">
        <f t="shared" si="2"/>
        <v>33</v>
      </c>
      <c r="D34" s="3">
        <f t="shared" si="3"/>
        <v>0</v>
      </c>
      <c r="O34" s="193"/>
      <c r="P34" s="89"/>
      <c r="Q34" s="208"/>
      <c r="R34" s="222"/>
      <c r="S34" s="110"/>
      <c r="T34" s="237"/>
      <c r="U34" s="252"/>
      <c r="V34" s="264"/>
      <c r="W34" s="273"/>
      <c r="X34" s="278"/>
      <c r="Y34" s="208"/>
      <c r="Z34" s="289"/>
      <c r="AA34" s="299"/>
      <c r="AB34" s="314"/>
      <c r="AC34" s="59"/>
      <c r="AD34" s="252"/>
      <c r="AE34" s="69"/>
      <c r="AF34" s="3">
        <f t="shared" si="4"/>
        <v>0</v>
      </c>
    </row>
    <row r="35" spans="1:34" ht="18" customHeight="1" x14ac:dyDescent="0.25">
      <c r="A35" s="1">
        <f t="shared" si="2"/>
        <v>34</v>
      </c>
      <c r="D35" s="3">
        <f t="shared" si="3"/>
        <v>0</v>
      </c>
      <c r="O35" s="190"/>
      <c r="P35" s="86"/>
      <c r="Q35" s="205"/>
      <c r="R35" s="219"/>
      <c r="S35" s="107"/>
      <c r="T35" s="234"/>
      <c r="U35" s="249"/>
      <c r="V35" s="23"/>
      <c r="W35" s="3"/>
      <c r="X35" s="49"/>
      <c r="Y35" s="205"/>
      <c r="Z35" s="184"/>
      <c r="AA35" s="296"/>
      <c r="AB35" s="311"/>
      <c r="AC35" s="50"/>
      <c r="AD35" s="249"/>
      <c r="AE35" s="36"/>
      <c r="AF35" s="3">
        <f t="shared" si="4"/>
        <v>0</v>
      </c>
    </row>
    <row r="36" spans="1:34" ht="18" customHeight="1" x14ac:dyDescent="0.25">
      <c r="A36" s="1">
        <f t="shared" si="2"/>
        <v>35</v>
      </c>
      <c r="D36" s="3">
        <f t="shared" si="3"/>
        <v>0</v>
      </c>
      <c r="O36" s="190"/>
      <c r="P36" s="86"/>
      <c r="Q36" s="205"/>
      <c r="R36" s="219"/>
      <c r="S36" s="107"/>
      <c r="T36" s="234"/>
      <c r="U36" s="249"/>
      <c r="V36" s="23"/>
      <c r="W36" s="3"/>
      <c r="X36" s="49"/>
      <c r="Y36" s="205"/>
      <c r="Z36" s="184"/>
      <c r="AA36" s="296"/>
      <c r="AB36" s="311"/>
      <c r="AC36" s="50"/>
      <c r="AD36" s="249"/>
      <c r="AE36" s="36"/>
      <c r="AF36" s="3">
        <f t="shared" si="4"/>
        <v>0</v>
      </c>
    </row>
    <row r="37" spans="1:34" ht="18" customHeight="1" x14ac:dyDescent="0.25">
      <c r="A37" s="1">
        <f t="shared" si="2"/>
        <v>36</v>
      </c>
      <c r="D37" s="3">
        <f t="shared" si="3"/>
        <v>0</v>
      </c>
      <c r="O37" s="190"/>
      <c r="P37" s="86"/>
      <c r="Q37" s="205"/>
      <c r="R37" s="219"/>
      <c r="S37" s="107"/>
      <c r="T37" s="234"/>
      <c r="U37" s="249"/>
      <c r="V37" s="23"/>
      <c r="W37" s="3"/>
      <c r="X37" s="49"/>
      <c r="Y37" s="205"/>
      <c r="Z37" s="184"/>
      <c r="AA37" s="296"/>
      <c r="AB37" s="311"/>
      <c r="AC37" s="50"/>
      <c r="AD37" s="249"/>
      <c r="AE37" s="36"/>
      <c r="AF37" s="3">
        <f t="shared" si="4"/>
        <v>0</v>
      </c>
    </row>
    <row r="38" spans="1:34" ht="18" customHeight="1" x14ac:dyDescent="0.25">
      <c r="A38" s="1">
        <f t="shared" si="2"/>
        <v>37</v>
      </c>
      <c r="D38" s="3">
        <f t="shared" si="3"/>
        <v>0</v>
      </c>
      <c r="O38" s="190"/>
      <c r="P38" s="86"/>
      <c r="Q38" s="205"/>
      <c r="R38" s="219"/>
      <c r="S38" s="107"/>
      <c r="T38" s="234"/>
      <c r="U38" s="249"/>
      <c r="V38" s="23"/>
      <c r="W38" s="3"/>
      <c r="X38" s="49"/>
      <c r="Y38" s="205"/>
      <c r="Z38" s="184"/>
      <c r="AA38" s="296"/>
      <c r="AB38" s="311"/>
      <c r="AC38" s="50"/>
      <c r="AD38" s="249"/>
      <c r="AE38" s="36"/>
      <c r="AF38" s="3">
        <f t="shared" si="4"/>
        <v>0</v>
      </c>
    </row>
    <row r="39" spans="1:34" ht="18" customHeight="1" x14ac:dyDescent="0.25">
      <c r="A39" s="1">
        <f t="shared" si="2"/>
        <v>38</v>
      </c>
      <c r="D39" s="3">
        <f t="shared" si="3"/>
        <v>0</v>
      </c>
      <c r="O39" s="190"/>
      <c r="P39" s="86"/>
      <c r="Q39" s="205"/>
      <c r="R39" s="223"/>
      <c r="S39" s="107"/>
      <c r="T39" s="234"/>
      <c r="U39" s="249"/>
      <c r="V39" s="23"/>
      <c r="W39" s="3"/>
      <c r="X39" s="49"/>
      <c r="Y39" s="205"/>
      <c r="Z39" s="184"/>
      <c r="AA39" s="296"/>
      <c r="AB39" s="311"/>
      <c r="AC39" s="50"/>
      <c r="AD39" s="249"/>
      <c r="AE39" s="36"/>
      <c r="AF39" s="3">
        <f t="shared" si="4"/>
        <v>0</v>
      </c>
      <c r="AH39" s="2" t="s">
        <v>2</v>
      </c>
    </row>
    <row r="40" spans="1:34" ht="18" customHeight="1" x14ac:dyDescent="0.25">
      <c r="A40" s="1">
        <f t="shared" si="2"/>
        <v>39</v>
      </c>
      <c r="D40" s="3">
        <f t="shared" si="3"/>
        <v>0</v>
      </c>
      <c r="O40" s="190"/>
      <c r="P40" s="86"/>
      <c r="Q40" s="205"/>
      <c r="R40" s="219"/>
      <c r="S40" s="107"/>
      <c r="T40" s="234"/>
      <c r="U40" s="249"/>
      <c r="V40" s="23"/>
      <c r="W40" s="3"/>
      <c r="X40" s="49"/>
      <c r="Y40" s="205"/>
      <c r="Z40" s="184"/>
      <c r="AA40" s="296"/>
      <c r="AB40" s="311"/>
      <c r="AC40" s="50"/>
      <c r="AD40" s="249"/>
      <c r="AE40" s="36"/>
      <c r="AF40" s="3">
        <f t="shared" si="4"/>
        <v>0</v>
      </c>
    </row>
    <row r="41" spans="1:34" ht="18" customHeight="1" x14ac:dyDescent="0.25">
      <c r="A41" s="1">
        <f t="shared" si="2"/>
        <v>40</v>
      </c>
      <c r="D41" s="3">
        <f>AF41</f>
        <v>0</v>
      </c>
      <c r="O41" s="190"/>
      <c r="P41" s="86"/>
      <c r="Q41" s="205"/>
      <c r="R41" s="219"/>
      <c r="S41" s="107"/>
      <c r="T41" s="234"/>
      <c r="U41" s="249"/>
      <c r="V41" s="23"/>
      <c r="W41" s="3"/>
      <c r="X41" s="49"/>
      <c r="Y41" s="205"/>
      <c r="Z41" s="184"/>
      <c r="AA41" s="296"/>
      <c r="AB41" s="311"/>
      <c r="AC41" s="50"/>
      <c r="AD41" s="249"/>
      <c r="AE41" s="36"/>
      <c r="AF41" s="3">
        <f>SUM(E41:AE41)</f>
        <v>0</v>
      </c>
    </row>
    <row r="42" spans="1:34" ht="18" customHeight="1" x14ac:dyDescent="0.25">
      <c r="A42" s="1">
        <f t="shared" si="2"/>
        <v>41</v>
      </c>
      <c r="D42" s="3">
        <f>AF42</f>
        <v>0</v>
      </c>
      <c r="O42" s="190"/>
      <c r="P42" s="86"/>
      <c r="Q42" s="205"/>
      <c r="R42" s="219"/>
      <c r="S42" s="107"/>
      <c r="T42" s="234"/>
      <c r="U42" s="249"/>
      <c r="V42" s="23"/>
      <c r="W42" s="3"/>
      <c r="X42" s="49"/>
      <c r="Y42" s="205"/>
      <c r="Z42" s="184"/>
      <c r="AA42" s="296"/>
      <c r="AB42" s="311"/>
      <c r="AC42" s="50"/>
      <c r="AD42" s="249"/>
      <c r="AE42" s="36"/>
      <c r="AF42" s="3">
        <f>SUM(E42:AE42)</f>
        <v>0</v>
      </c>
    </row>
    <row r="43" spans="1:34" ht="18" customHeight="1" x14ac:dyDescent="0.25">
      <c r="A43" s="1">
        <f t="shared" si="2"/>
        <v>42</v>
      </c>
      <c r="D43" s="3">
        <f>AF43</f>
        <v>0</v>
      </c>
      <c r="O43" s="190"/>
      <c r="P43" s="86"/>
      <c r="Q43" s="205"/>
      <c r="R43" s="219"/>
      <c r="S43" s="107"/>
      <c r="T43" s="234"/>
      <c r="U43" s="249"/>
      <c r="V43" s="23"/>
      <c r="W43" s="3"/>
      <c r="X43" s="49"/>
      <c r="Y43" s="205"/>
      <c r="Z43" s="184"/>
      <c r="AA43" s="296"/>
      <c r="AB43" s="311"/>
      <c r="AC43" s="50"/>
      <c r="AD43" s="249"/>
      <c r="AE43" s="36"/>
      <c r="AF43" s="3">
        <f>SUM(E43:AE43)</f>
        <v>0</v>
      </c>
    </row>
    <row r="44" spans="1:34" ht="18" customHeight="1" x14ac:dyDescent="0.25">
      <c r="A44" s="1">
        <f t="shared" si="2"/>
        <v>43</v>
      </c>
      <c r="C44" s="100"/>
      <c r="D44" s="3">
        <f>AF44</f>
        <v>0</v>
      </c>
      <c r="E44" s="326"/>
      <c r="O44" s="190"/>
      <c r="P44" s="86"/>
      <c r="Q44" s="205"/>
      <c r="R44" s="219"/>
      <c r="S44" s="107"/>
      <c r="T44" s="234"/>
      <c r="U44" s="249"/>
      <c r="V44" s="23"/>
      <c r="W44" s="3"/>
      <c r="X44" s="49"/>
      <c r="Y44" s="205"/>
      <c r="Z44" s="184"/>
      <c r="AA44" s="296"/>
      <c r="AB44" s="311"/>
      <c r="AC44" s="50"/>
      <c r="AD44" s="249"/>
      <c r="AE44" s="36"/>
      <c r="AF44" s="3">
        <f>SUM(E44:AE44)</f>
        <v>0</v>
      </c>
    </row>
    <row r="45" spans="1:34" ht="18" customHeight="1" x14ac:dyDescent="0.25">
      <c r="A45" s="1">
        <f t="shared" si="2"/>
        <v>44</v>
      </c>
      <c r="D45" s="3">
        <f>AF45</f>
        <v>0</v>
      </c>
      <c r="O45" s="190"/>
      <c r="P45" s="86"/>
      <c r="Q45" s="205"/>
      <c r="R45" s="219"/>
      <c r="S45" s="107"/>
      <c r="T45" s="234"/>
      <c r="U45" s="249"/>
      <c r="V45" s="23"/>
      <c r="W45" s="3"/>
      <c r="X45" s="49"/>
      <c r="Y45" s="205"/>
      <c r="Z45" s="184"/>
      <c r="AA45" s="296"/>
      <c r="AB45" s="311"/>
      <c r="AC45" s="50"/>
      <c r="AD45" s="249"/>
      <c r="AE45" s="36"/>
      <c r="AF45" s="3">
        <f>SUM(E45:AE45)</f>
        <v>0</v>
      </c>
    </row>
    <row r="46" spans="1:34" ht="18" customHeight="1" x14ac:dyDescent="0.25">
      <c r="A46" s="1">
        <f t="shared" si="2"/>
        <v>45</v>
      </c>
      <c r="D46" s="3">
        <f t="shared" ref="D46:D65" si="5">AF46</f>
        <v>0</v>
      </c>
      <c r="AF46" s="3">
        <f t="shared" ref="AF46:AF65" si="6">SUM(E46:AE46)</f>
        <v>0</v>
      </c>
    </row>
    <row r="47" spans="1:34" ht="18" customHeight="1" x14ac:dyDescent="0.25">
      <c r="A47" s="1">
        <f t="shared" si="2"/>
        <v>46</v>
      </c>
      <c r="D47" s="3">
        <f t="shared" si="5"/>
        <v>0</v>
      </c>
      <c r="O47" s="190"/>
      <c r="P47" s="86"/>
      <c r="Q47" s="205"/>
      <c r="R47" s="219"/>
      <c r="S47" s="107"/>
      <c r="T47" s="234"/>
      <c r="U47" s="249"/>
      <c r="V47" s="23"/>
      <c r="W47" s="3"/>
      <c r="X47" s="49"/>
      <c r="Y47" s="205"/>
      <c r="Z47" s="184"/>
      <c r="AA47" s="296"/>
      <c r="AB47" s="311"/>
      <c r="AC47" s="50"/>
      <c r="AD47" s="249"/>
      <c r="AE47" s="36"/>
      <c r="AF47" s="3">
        <f t="shared" si="6"/>
        <v>0</v>
      </c>
    </row>
    <row r="48" spans="1:34" ht="18" customHeight="1" x14ac:dyDescent="0.25">
      <c r="A48" s="1">
        <f t="shared" si="2"/>
        <v>47</v>
      </c>
      <c r="D48" s="3">
        <f t="shared" si="5"/>
        <v>0</v>
      </c>
      <c r="AF48" s="3">
        <f t="shared" si="6"/>
        <v>0</v>
      </c>
    </row>
    <row r="49" spans="1:32" ht="18" customHeight="1" x14ac:dyDescent="0.25">
      <c r="A49" s="1">
        <f t="shared" si="2"/>
        <v>48</v>
      </c>
      <c r="D49" s="3">
        <f t="shared" si="5"/>
        <v>0</v>
      </c>
      <c r="AF49" s="3">
        <f t="shared" si="6"/>
        <v>0</v>
      </c>
    </row>
    <row r="50" spans="1:32" ht="18" customHeight="1" x14ac:dyDescent="0.25">
      <c r="A50" s="1">
        <f t="shared" si="2"/>
        <v>49</v>
      </c>
      <c r="D50" s="3">
        <f t="shared" si="5"/>
        <v>0</v>
      </c>
      <c r="AF50" s="3">
        <f t="shared" si="6"/>
        <v>0</v>
      </c>
    </row>
    <row r="51" spans="1:32" ht="18" customHeight="1" x14ac:dyDescent="0.25">
      <c r="A51" s="1">
        <f t="shared" si="2"/>
        <v>50</v>
      </c>
      <c r="D51" s="3">
        <f t="shared" si="5"/>
        <v>0</v>
      </c>
      <c r="AF51" s="3">
        <f t="shared" si="6"/>
        <v>0</v>
      </c>
    </row>
    <row r="52" spans="1:32" ht="18" customHeight="1" x14ac:dyDescent="0.25">
      <c r="A52" s="1">
        <f t="shared" si="2"/>
        <v>51</v>
      </c>
      <c r="D52" s="3">
        <f t="shared" si="5"/>
        <v>0</v>
      </c>
      <c r="AF52" s="3">
        <f t="shared" si="6"/>
        <v>0</v>
      </c>
    </row>
    <row r="53" spans="1:32" ht="18" customHeight="1" x14ac:dyDescent="0.25">
      <c r="A53" s="1">
        <f t="shared" si="2"/>
        <v>52</v>
      </c>
      <c r="D53" s="3">
        <f t="shared" si="5"/>
        <v>0</v>
      </c>
      <c r="AF53" s="3">
        <f t="shared" si="6"/>
        <v>0</v>
      </c>
    </row>
    <row r="54" spans="1:32" ht="18" customHeight="1" x14ac:dyDescent="0.25">
      <c r="A54" s="1">
        <f t="shared" si="2"/>
        <v>53</v>
      </c>
      <c r="D54" s="3">
        <f t="shared" si="5"/>
        <v>0</v>
      </c>
      <c r="AF54" s="3">
        <f t="shared" si="6"/>
        <v>0</v>
      </c>
    </row>
    <row r="55" spans="1:32" ht="18" customHeight="1" x14ac:dyDescent="0.25">
      <c r="A55" s="1">
        <f t="shared" si="2"/>
        <v>54</v>
      </c>
      <c r="D55" s="3">
        <f t="shared" si="5"/>
        <v>0</v>
      </c>
      <c r="AF55" s="3">
        <f t="shared" si="6"/>
        <v>0</v>
      </c>
    </row>
    <row r="56" spans="1:32" ht="18" customHeight="1" x14ac:dyDescent="0.25">
      <c r="A56" s="1">
        <f t="shared" si="2"/>
        <v>55</v>
      </c>
      <c r="D56" s="3">
        <f t="shared" si="5"/>
        <v>0</v>
      </c>
      <c r="AF56" s="3">
        <f t="shared" si="6"/>
        <v>0</v>
      </c>
    </row>
    <row r="57" spans="1:32" ht="18" customHeight="1" x14ac:dyDescent="0.25">
      <c r="A57" s="1">
        <f t="shared" si="2"/>
        <v>56</v>
      </c>
      <c r="D57" s="3">
        <f t="shared" si="5"/>
        <v>0</v>
      </c>
      <c r="AF57" s="3">
        <f t="shared" si="6"/>
        <v>0</v>
      </c>
    </row>
    <row r="58" spans="1:32" ht="18" customHeight="1" x14ac:dyDescent="0.25">
      <c r="A58" s="1">
        <f t="shared" si="2"/>
        <v>57</v>
      </c>
      <c r="D58" s="3">
        <f t="shared" si="5"/>
        <v>0</v>
      </c>
      <c r="AF58" s="3">
        <f t="shared" si="6"/>
        <v>0</v>
      </c>
    </row>
    <row r="59" spans="1:32" ht="18" customHeight="1" x14ac:dyDescent="0.25">
      <c r="A59" s="1">
        <f t="shared" si="2"/>
        <v>58</v>
      </c>
      <c r="D59" s="3">
        <f t="shared" si="5"/>
        <v>0</v>
      </c>
      <c r="AF59" s="3">
        <f t="shared" si="6"/>
        <v>0</v>
      </c>
    </row>
    <row r="60" spans="1:32" ht="18" customHeight="1" x14ac:dyDescent="0.25">
      <c r="A60" s="1">
        <f t="shared" si="2"/>
        <v>59</v>
      </c>
      <c r="D60" s="3">
        <f t="shared" si="5"/>
        <v>0</v>
      </c>
      <c r="AF60" s="3">
        <f t="shared" si="6"/>
        <v>0</v>
      </c>
    </row>
    <row r="61" spans="1:32" ht="18" customHeight="1" x14ac:dyDescent="0.25">
      <c r="A61" s="1">
        <f t="shared" si="2"/>
        <v>60</v>
      </c>
      <c r="D61" s="3">
        <f t="shared" si="5"/>
        <v>0</v>
      </c>
      <c r="AF61" s="3">
        <f t="shared" si="6"/>
        <v>0</v>
      </c>
    </row>
    <row r="62" spans="1:32" ht="18" customHeight="1" x14ac:dyDescent="0.25">
      <c r="A62" s="1">
        <f t="shared" si="2"/>
        <v>61</v>
      </c>
      <c r="D62" s="3">
        <f t="shared" si="5"/>
        <v>0</v>
      </c>
      <c r="AF62" s="3">
        <f t="shared" si="6"/>
        <v>0</v>
      </c>
    </row>
    <row r="63" spans="1:32" ht="18" customHeight="1" x14ac:dyDescent="0.25">
      <c r="A63" s="1">
        <f t="shared" si="2"/>
        <v>62</v>
      </c>
      <c r="D63" s="3">
        <f t="shared" si="5"/>
        <v>0</v>
      </c>
      <c r="AF63" s="3">
        <f t="shared" si="6"/>
        <v>0</v>
      </c>
    </row>
    <row r="64" spans="1:32" ht="18" customHeight="1" x14ac:dyDescent="0.25">
      <c r="A64" s="1">
        <f t="shared" si="2"/>
        <v>63</v>
      </c>
      <c r="D64" s="3">
        <f t="shared" si="5"/>
        <v>0</v>
      </c>
      <c r="AF64" s="3">
        <f t="shared" si="6"/>
        <v>0</v>
      </c>
    </row>
    <row r="65" spans="1:32" ht="18" customHeight="1" x14ac:dyDescent="0.25">
      <c r="A65" s="1">
        <f t="shared" ref="A65:A106" si="7">SUM(A64+1)</f>
        <v>64</v>
      </c>
      <c r="D65" s="3">
        <f t="shared" si="5"/>
        <v>0</v>
      </c>
      <c r="AF65" s="3">
        <f t="shared" si="6"/>
        <v>0</v>
      </c>
    </row>
    <row r="66" spans="1:32" ht="18" customHeight="1" x14ac:dyDescent="0.25">
      <c r="A66" s="1">
        <f t="shared" si="7"/>
        <v>65</v>
      </c>
      <c r="D66" s="3">
        <f t="shared" ref="D66:D98" si="8">AF66</f>
        <v>0</v>
      </c>
      <c r="AF66" s="3">
        <f t="shared" ref="AF66:AF106" si="9">SUM(E66:AE66)</f>
        <v>0</v>
      </c>
    </row>
    <row r="67" spans="1:32" ht="18" customHeight="1" x14ac:dyDescent="0.25">
      <c r="A67" s="1">
        <f t="shared" si="7"/>
        <v>66</v>
      </c>
      <c r="D67" s="3">
        <f t="shared" si="8"/>
        <v>0</v>
      </c>
      <c r="AF67" s="3">
        <f t="shared" si="9"/>
        <v>0</v>
      </c>
    </row>
    <row r="68" spans="1:32" ht="18" customHeight="1" x14ac:dyDescent="0.25">
      <c r="A68" s="1">
        <f t="shared" si="7"/>
        <v>67</v>
      </c>
      <c r="D68" s="3">
        <f t="shared" si="8"/>
        <v>0</v>
      </c>
      <c r="AF68" s="3">
        <f t="shared" si="9"/>
        <v>0</v>
      </c>
    </row>
    <row r="69" spans="1:32" ht="18" customHeight="1" x14ac:dyDescent="0.25">
      <c r="A69" s="1">
        <f t="shared" si="7"/>
        <v>68</v>
      </c>
      <c r="D69" s="3">
        <f t="shared" si="8"/>
        <v>0</v>
      </c>
      <c r="AF69" s="3">
        <f t="shared" si="9"/>
        <v>0</v>
      </c>
    </row>
    <row r="70" spans="1:32" ht="18" customHeight="1" x14ac:dyDescent="0.25">
      <c r="A70" s="1">
        <f t="shared" si="7"/>
        <v>69</v>
      </c>
      <c r="D70" s="3">
        <f t="shared" si="8"/>
        <v>0</v>
      </c>
      <c r="AF70" s="3">
        <f t="shared" si="9"/>
        <v>0</v>
      </c>
    </row>
    <row r="71" spans="1:32" ht="18" customHeight="1" x14ac:dyDescent="0.25">
      <c r="A71" s="1">
        <f t="shared" si="7"/>
        <v>70</v>
      </c>
      <c r="D71" s="3">
        <f t="shared" si="8"/>
        <v>0</v>
      </c>
      <c r="AF71" s="3">
        <f t="shared" si="9"/>
        <v>0</v>
      </c>
    </row>
    <row r="72" spans="1:32" ht="18" customHeight="1" x14ac:dyDescent="0.25">
      <c r="A72" s="1">
        <f t="shared" si="7"/>
        <v>71</v>
      </c>
      <c r="D72" s="3">
        <f t="shared" si="8"/>
        <v>0</v>
      </c>
      <c r="AF72" s="3">
        <f t="shared" si="9"/>
        <v>0</v>
      </c>
    </row>
    <row r="73" spans="1:32" ht="18" customHeight="1" x14ac:dyDescent="0.25">
      <c r="A73" s="1">
        <f t="shared" si="7"/>
        <v>72</v>
      </c>
      <c r="D73" s="3">
        <f t="shared" si="8"/>
        <v>0</v>
      </c>
      <c r="AF73" s="3">
        <f t="shared" si="9"/>
        <v>0</v>
      </c>
    </row>
    <row r="74" spans="1:32" ht="18" customHeight="1" x14ac:dyDescent="0.25">
      <c r="A74" s="1">
        <f t="shared" si="7"/>
        <v>73</v>
      </c>
      <c r="D74" s="3">
        <f t="shared" si="8"/>
        <v>0</v>
      </c>
      <c r="AF74" s="3">
        <f t="shared" si="9"/>
        <v>0</v>
      </c>
    </row>
    <row r="75" spans="1:32" ht="18" customHeight="1" x14ac:dyDescent="0.25">
      <c r="A75" s="1">
        <f t="shared" si="7"/>
        <v>74</v>
      </c>
      <c r="D75" s="3">
        <f t="shared" si="8"/>
        <v>0</v>
      </c>
      <c r="AF75" s="3">
        <f t="shared" si="9"/>
        <v>0</v>
      </c>
    </row>
    <row r="76" spans="1:32" ht="18" customHeight="1" x14ac:dyDescent="0.25">
      <c r="A76" s="1">
        <f t="shared" si="7"/>
        <v>75</v>
      </c>
      <c r="D76" s="3">
        <f t="shared" si="8"/>
        <v>0</v>
      </c>
      <c r="AF76" s="3">
        <f t="shared" si="9"/>
        <v>0</v>
      </c>
    </row>
    <row r="77" spans="1:32" ht="18" customHeight="1" x14ac:dyDescent="0.25">
      <c r="A77" s="1">
        <f t="shared" si="7"/>
        <v>76</v>
      </c>
      <c r="D77" s="3">
        <f t="shared" si="8"/>
        <v>0</v>
      </c>
      <c r="AF77" s="3">
        <f t="shared" si="9"/>
        <v>0</v>
      </c>
    </row>
    <row r="78" spans="1:32" ht="18" customHeight="1" x14ac:dyDescent="0.25">
      <c r="A78" s="1">
        <f t="shared" si="7"/>
        <v>77</v>
      </c>
      <c r="D78" s="3">
        <f t="shared" si="8"/>
        <v>0</v>
      </c>
      <c r="AF78" s="3">
        <f t="shared" si="9"/>
        <v>0</v>
      </c>
    </row>
    <row r="79" spans="1:32" ht="18" customHeight="1" x14ac:dyDescent="0.25">
      <c r="A79" s="1">
        <f t="shared" si="7"/>
        <v>78</v>
      </c>
      <c r="D79" s="3">
        <f t="shared" si="8"/>
        <v>0</v>
      </c>
      <c r="AF79" s="3">
        <f t="shared" si="9"/>
        <v>0</v>
      </c>
    </row>
    <row r="80" spans="1:32" ht="18" customHeight="1" x14ac:dyDescent="0.25">
      <c r="A80" s="1">
        <f t="shared" si="7"/>
        <v>79</v>
      </c>
      <c r="D80" s="3">
        <f t="shared" si="8"/>
        <v>0</v>
      </c>
      <c r="AF80" s="3">
        <f t="shared" si="9"/>
        <v>0</v>
      </c>
    </row>
    <row r="81" spans="1:32" ht="18" customHeight="1" x14ac:dyDescent="0.25">
      <c r="A81" s="1">
        <f t="shared" si="7"/>
        <v>80</v>
      </c>
      <c r="D81" s="3">
        <f t="shared" si="8"/>
        <v>0</v>
      </c>
      <c r="AF81" s="3">
        <f t="shared" si="9"/>
        <v>0</v>
      </c>
    </row>
    <row r="82" spans="1:32" ht="18" customHeight="1" x14ac:dyDescent="0.25">
      <c r="A82" s="1">
        <f t="shared" si="7"/>
        <v>81</v>
      </c>
      <c r="D82" s="3">
        <f t="shared" si="8"/>
        <v>0</v>
      </c>
      <c r="AF82" s="3">
        <f t="shared" si="9"/>
        <v>0</v>
      </c>
    </row>
    <row r="83" spans="1:32" ht="18" customHeight="1" x14ac:dyDescent="0.25">
      <c r="A83" s="1">
        <f t="shared" si="7"/>
        <v>82</v>
      </c>
      <c r="D83" s="3">
        <f t="shared" si="8"/>
        <v>0</v>
      </c>
      <c r="AF83" s="3">
        <f t="shared" si="9"/>
        <v>0</v>
      </c>
    </row>
    <row r="84" spans="1:32" ht="18" customHeight="1" x14ac:dyDescent="0.25">
      <c r="A84" s="1">
        <f t="shared" si="7"/>
        <v>83</v>
      </c>
      <c r="D84" s="3">
        <f t="shared" si="8"/>
        <v>0</v>
      </c>
      <c r="AF84" s="3">
        <f t="shared" si="9"/>
        <v>0</v>
      </c>
    </row>
    <row r="85" spans="1:32" ht="18" customHeight="1" x14ac:dyDescent="0.25">
      <c r="A85" s="1">
        <f t="shared" si="7"/>
        <v>84</v>
      </c>
      <c r="D85" s="3">
        <f t="shared" si="8"/>
        <v>0</v>
      </c>
      <c r="AF85" s="3">
        <f t="shared" si="9"/>
        <v>0</v>
      </c>
    </row>
    <row r="86" spans="1:32" ht="18" customHeight="1" x14ac:dyDescent="0.25">
      <c r="A86" s="1">
        <f t="shared" si="7"/>
        <v>85</v>
      </c>
      <c r="D86" s="3">
        <f t="shared" si="8"/>
        <v>0</v>
      </c>
      <c r="AF86" s="3">
        <f t="shared" si="9"/>
        <v>0</v>
      </c>
    </row>
    <row r="87" spans="1:32" ht="18" customHeight="1" x14ac:dyDescent="0.25">
      <c r="A87" s="1">
        <f t="shared" si="7"/>
        <v>86</v>
      </c>
      <c r="D87" s="3">
        <f t="shared" si="8"/>
        <v>0</v>
      </c>
      <c r="AF87" s="3">
        <f t="shared" si="9"/>
        <v>0</v>
      </c>
    </row>
    <row r="88" spans="1:32" ht="18" customHeight="1" x14ac:dyDescent="0.25">
      <c r="A88" s="1">
        <f t="shared" si="7"/>
        <v>87</v>
      </c>
      <c r="D88" s="3">
        <f t="shared" si="8"/>
        <v>0</v>
      </c>
      <c r="AF88" s="3">
        <f t="shared" si="9"/>
        <v>0</v>
      </c>
    </row>
    <row r="89" spans="1:32" ht="18" customHeight="1" x14ac:dyDescent="0.25">
      <c r="A89" s="1">
        <f t="shared" si="7"/>
        <v>88</v>
      </c>
      <c r="D89" s="3">
        <f t="shared" si="8"/>
        <v>0</v>
      </c>
      <c r="AF89" s="3">
        <f t="shared" si="9"/>
        <v>0</v>
      </c>
    </row>
    <row r="90" spans="1:32" ht="18" customHeight="1" x14ac:dyDescent="0.25">
      <c r="A90" s="1">
        <f t="shared" si="7"/>
        <v>89</v>
      </c>
      <c r="D90" s="3">
        <f t="shared" si="8"/>
        <v>0</v>
      </c>
      <c r="AF90" s="3">
        <f t="shared" si="9"/>
        <v>0</v>
      </c>
    </row>
    <row r="91" spans="1:32" ht="18" customHeight="1" x14ac:dyDescent="0.25">
      <c r="A91" s="1">
        <f t="shared" si="7"/>
        <v>90</v>
      </c>
      <c r="D91" s="3">
        <f t="shared" si="8"/>
        <v>0</v>
      </c>
      <c r="AF91" s="3">
        <f t="shared" si="9"/>
        <v>0</v>
      </c>
    </row>
    <row r="92" spans="1:32" ht="18" customHeight="1" x14ac:dyDescent="0.25">
      <c r="A92" s="1">
        <f t="shared" si="7"/>
        <v>91</v>
      </c>
      <c r="D92" s="3">
        <f t="shared" si="8"/>
        <v>0</v>
      </c>
      <c r="AF92" s="3">
        <f t="shared" si="9"/>
        <v>0</v>
      </c>
    </row>
    <row r="93" spans="1:32" ht="18" customHeight="1" x14ac:dyDescent="0.25">
      <c r="A93" s="1">
        <f t="shared" si="7"/>
        <v>92</v>
      </c>
      <c r="D93" s="3">
        <f t="shared" si="8"/>
        <v>0</v>
      </c>
      <c r="AF93" s="3">
        <f t="shared" si="9"/>
        <v>0</v>
      </c>
    </row>
    <row r="94" spans="1:32" ht="18" customHeight="1" x14ac:dyDescent="0.25">
      <c r="A94" s="1">
        <f t="shared" si="7"/>
        <v>93</v>
      </c>
      <c r="D94" s="3">
        <f t="shared" si="8"/>
        <v>0</v>
      </c>
      <c r="AF94" s="3">
        <f t="shared" si="9"/>
        <v>0</v>
      </c>
    </row>
    <row r="95" spans="1:32" ht="18" customHeight="1" x14ac:dyDescent="0.25">
      <c r="A95" s="1">
        <f t="shared" si="7"/>
        <v>94</v>
      </c>
      <c r="D95" s="3">
        <f t="shared" si="8"/>
        <v>0</v>
      </c>
      <c r="AF95" s="3">
        <f t="shared" si="9"/>
        <v>0</v>
      </c>
    </row>
    <row r="96" spans="1:32" ht="18" customHeight="1" x14ac:dyDescent="0.25">
      <c r="A96" s="1">
        <f t="shared" si="7"/>
        <v>95</v>
      </c>
      <c r="D96" s="3">
        <f t="shared" si="8"/>
        <v>0</v>
      </c>
      <c r="AF96" s="3">
        <f t="shared" si="9"/>
        <v>0</v>
      </c>
    </row>
    <row r="97" spans="1:32" ht="18" customHeight="1" x14ac:dyDescent="0.25">
      <c r="A97" s="1">
        <f t="shared" si="7"/>
        <v>96</v>
      </c>
      <c r="D97" s="3">
        <f t="shared" si="8"/>
        <v>0</v>
      </c>
      <c r="AF97" s="3">
        <f t="shared" si="9"/>
        <v>0</v>
      </c>
    </row>
    <row r="98" spans="1:32" ht="18" customHeight="1" x14ac:dyDescent="0.25">
      <c r="A98" s="1">
        <f t="shared" si="7"/>
        <v>97</v>
      </c>
      <c r="D98" s="3">
        <f t="shared" si="8"/>
        <v>0</v>
      </c>
      <c r="AF98" s="3">
        <f t="shared" si="9"/>
        <v>0</v>
      </c>
    </row>
    <row r="99" spans="1:32" ht="18" customHeight="1" x14ac:dyDescent="0.25">
      <c r="A99" s="1">
        <f t="shared" si="7"/>
        <v>98</v>
      </c>
      <c r="AF99" s="3">
        <f t="shared" si="9"/>
        <v>0</v>
      </c>
    </row>
    <row r="100" spans="1:32" ht="18" customHeight="1" x14ac:dyDescent="0.25">
      <c r="A100" s="1">
        <f t="shared" si="7"/>
        <v>99</v>
      </c>
      <c r="AF100" s="3">
        <f t="shared" si="9"/>
        <v>0</v>
      </c>
    </row>
    <row r="101" spans="1:32" ht="18" customHeight="1" x14ac:dyDescent="0.25">
      <c r="A101" s="1">
        <f t="shared" si="7"/>
        <v>100</v>
      </c>
      <c r="AF101" s="3">
        <f t="shared" si="9"/>
        <v>0</v>
      </c>
    </row>
    <row r="102" spans="1:32" ht="18" customHeight="1" x14ac:dyDescent="0.25">
      <c r="A102" s="1">
        <f t="shared" si="7"/>
        <v>101</v>
      </c>
      <c r="AF102" s="3">
        <f t="shared" si="9"/>
        <v>0</v>
      </c>
    </row>
    <row r="103" spans="1:32" x14ac:dyDescent="0.25">
      <c r="A103" s="1">
        <f t="shared" si="7"/>
        <v>102</v>
      </c>
      <c r="AF103" s="3">
        <f t="shared" si="9"/>
        <v>0</v>
      </c>
    </row>
    <row r="104" spans="1:32" x14ac:dyDescent="0.25">
      <c r="A104" s="1">
        <f t="shared" si="7"/>
        <v>103</v>
      </c>
      <c r="AF104" s="3">
        <f t="shared" si="9"/>
        <v>0</v>
      </c>
    </row>
    <row r="105" spans="1:32" x14ac:dyDescent="0.25">
      <c r="A105" s="1">
        <f t="shared" si="7"/>
        <v>104</v>
      </c>
      <c r="AF105" s="3">
        <f t="shared" si="9"/>
        <v>0</v>
      </c>
    </row>
    <row r="106" spans="1:32" x14ac:dyDescent="0.25">
      <c r="A106" s="1">
        <f t="shared" si="7"/>
        <v>105</v>
      </c>
      <c r="AF106" s="3">
        <f t="shared" si="9"/>
        <v>0</v>
      </c>
    </row>
  </sheetData>
  <sortState xmlns:xlrd2="http://schemas.microsoft.com/office/spreadsheetml/2017/richdata2" ref="B2:AF22">
    <sortCondition descending="1" ref="AF2:AF22"/>
  </sortState>
  <mergeCells count="1">
    <mergeCell ref="B1:C1"/>
  </mergeCells>
  <pageMargins left="0.7" right="0.7" top="0.75" bottom="0.75" header="0.3" footer="0.3"/>
  <pageSetup scale="2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F6F68-4C48-4FD8-811D-0BD3FB3E4D5A}">
  <dimension ref="A1:AM105"/>
  <sheetViews>
    <sheetView view="pageBreakPreview" zoomScale="80" zoomScaleNormal="90" zoomScaleSheetLayoutView="80" workbookViewId="0"/>
  </sheetViews>
  <sheetFormatPr defaultColWidth="7.5703125" defaultRowHeight="15.75" x14ac:dyDescent="0.25"/>
  <cols>
    <col min="1" max="1" width="4.7109375" style="1" customWidth="1"/>
    <col min="2" max="2" width="12.28515625" style="1" customWidth="1"/>
    <col min="3" max="3" width="15.42578125" style="1" customWidth="1"/>
    <col min="4" max="4" width="12.7109375" style="18" customWidth="1"/>
    <col min="5" max="5" width="12.7109375" style="145" customWidth="1"/>
    <col min="6" max="6" width="12.7109375" style="342" customWidth="1"/>
    <col min="7" max="7" width="12.7109375" style="127" customWidth="1"/>
    <col min="8" max="8" width="12.7109375" style="45" customWidth="1"/>
    <col min="9" max="9" width="12.7109375" style="160" customWidth="1"/>
    <col min="10" max="10" width="12.7109375" style="347" customWidth="1"/>
    <col min="11" max="11" width="12.7109375" style="169" customWidth="1"/>
    <col min="12" max="12" width="12.7109375" style="364" customWidth="1"/>
    <col min="13" max="13" width="12.7109375" style="182" customWidth="1"/>
    <col min="14" max="14" width="12.7109375" style="57" customWidth="1"/>
    <col min="15" max="15" width="12.7109375" style="202" hidden="1" customWidth="1"/>
    <col min="16" max="16" width="12.7109375" style="96" hidden="1" customWidth="1"/>
    <col min="17" max="17" width="12.7109375" style="217" hidden="1" customWidth="1"/>
    <col min="18" max="18" width="12.7109375" style="231" hidden="1" customWidth="1"/>
    <col min="19" max="19" width="12.7109375" style="117" hidden="1" customWidth="1"/>
    <col min="20" max="20" width="12.7109375" style="247" hidden="1" customWidth="1"/>
    <col min="21" max="21" width="12.7109375" style="262" hidden="1" customWidth="1"/>
    <col min="22" max="22" width="12.7109375" style="272" hidden="1" customWidth="1"/>
    <col min="23" max="23" width="12.7109375" style="136" hidden="1" customWidth="1"/>
    <col min="24" max="24" width="12.7109375" style="282" hidden="1" customWidth="1"/>
    <col min="25" max="25" width="12.7109375" style="283" hidden="1" customWidth="1"/>
    <col min="26" max="26" width="12.7109375" style="294" hidden="1" customWidth="1"/>
    <col min="27" max="27" width="12.7109375" style="309" hidden="1" customWidth="1"/>
    <col min="28" max="28" width="12.7109375" style="324" hidden="1" customWidth="1"/>
    <col min="29" max="29" width="12.7109375" style="57" hidden="1" customWidth="1"/>
    <col min="30" max="30" width="12.7109375" style="262" hidden="1" customWidth="1"/>
    <col min="31" max="31" width="12.7109375" style="78" hidden="1" customWidth="1"/>
    <col min="32" max="32" width="12.7109375" style="136" customWidth="1"/>
    <col min="33" max="33" width="7.5703125" style="2"/>
    <col min="34" max="34" width="16" style="2" customWidth="1"/>
    <col min="35" max="35" width="21.42578125" style="2" customWidth="1"/>
    <col min="36" max="36" width="4.140625" style="2" customWidth="1"/>
    <col min="37" max="37" width="9.42578125" style="2" customWidth="1"/>
    <col min="38" max="38" width="10.42578125" style="2" customWidth="1"/>
    <col min="39" max="39" width="9.28515625" style="2" bestFit="1" customWidth="1"/>
    <col min="40" max="16384" width="7.5703125" style="2"/>
  </cols>
  <sheetData>
    <row r="1" spans="1:39" ht="100.15" customHeight="1" x14ac:dyDescent="0.35">
      <c r="A1" s="1" t="s">
        <v>2</v>
      </c>
      <c r="B1" s="366" t="s">
        <v>8</v>
      </c>
      <c r="C1" s="367"/>
      <c r="D1" s="131" t="s">
        <v>1</v>
      </c>
      <c r="E1" s="140" t="s">
        <v>14</v>
      </c>
      <c r="F1" s="341" t="s">
        <v>15</v>
      </c>
      <c r="G1" s="149" t="s">
        <v>16</v>
      </c>
      <c r="H1" s="104" t="s">
        <v>17</v>
      </c>
      <c r="I1" s="159" t="s">
        <v>107</v>
      </c>
      <c r="J1" s="346" t="s">
        <v>108</v>
      </c>
      <c r="K1" s="168" t="s">
        <v>109</v>
      </c>
      <c r="L1" s="358" t="s">
        <v>110</v>
      </c>
      <c r="M1" s="180" t="s">
        <v>111</v>
      </c>
      <c r="N1" s="48" t="s">
        <v>112</v>
      </c>
      <c r="O1" s="189"/>
      <c r="P1" s="85"/>
      <c r="Q1" s="204"/>
      <c r="R1" s="218"/>
      <c r="S1" s="106"/>
      <c r="T1" s="233"/>
      <c r="U1" s="248"/>
      <c r="V1" s="263"/>
      <c r="W1" s="20"/>
      <c r="X1" s="35"/>
      <c r="Y1" s="285"/>
      <c r="Z1" s="287"/>
      <c r="AA1" s="295"/>
      <c r="AB1" s="310"/>
      <c r="AC1" s="48"/>
      <c r="AD1" s="248"/>
      <c r="AE1" s="34"/>
      <c r="AF1" s="137" t="s">
        <v>1</v>
      </c>
    </row>
    <row r="2" spans="1:39" ht="18" customHeight="1" x14ac:dyDescent="0.25">
      <c r="A2" s="1">
        <v>1</v>
      </c>
      <c r="B2" s="1" t="s">
        <v>150</v>
      </c>
      <c r="C2" s="1" t="s">
        <v>39</v>
      </c>
      <c r="D2" s="3">
        <f t="shared" ref="D2:D26" si="0">AF2</f>
        <v>3914.17</v>
      </c>
      <c r="E2" s="139">
        <v>370.13</v>
      </c>
      <c r="F2" s="334">
        <v>592.20000000000005</v>
      </c>
      <c r="G2" s="126">
        <v>423</v>
      </c>
      <c r="H2" s="37">
        <v>535.79999999999995</v>
      </c>
      <c r="I2" s="158"/>
      <c r="J2" s="345">
        <v>902.4</v>
      </c>
      <c r="K2" s="167"/>
      <c r="L2" s="359"/>
      <c r="M2" s="179"/>
      <c r="N2" s="50">
        <v>1090.6400000000001</v>
      </c>
      <c r="O2" s="190"/>
      <c r="P2" s="86"/>
      <c r="Q2" s="205"/>
      <c r="R2" s="219"/>
      <c r="S2" s="107"/>
      <c r="T2" s="234"/>
      <c r="U2" s="249"/>
      <c r="V2" s="23"/>
      <c r="W2" s="3"/>
      <c r="X2" s="49"/>
      <c r="Y2" s="205"/>
      <c r="Z2" s="184"/>
      <c r="AA2" s="296"/>
      <c r="AB2" s="311"/>
      <c r="AC2" s="50"/>
      <c r="AD2" s="249"/>
      <c r="AE2" s="36"/>
      <c r="AF2" s="3">
        <f t="shared" ref="AF2:AF26" si="1">SUM(E2:AE2)</f>
        <v>3914.17</v>
      </c>
    </row>
    <row r="3" spans="1:39" ht="18" customHeight="1" x14ac:dyDescent="0.25">
      <c r="A3" s="1">
        <v>2</v>
      </c>
      <c r="B3" s="330" t="s">
        <v>31</v>
      </c>
      <c r="C3" s="330" t="s">
        <v>36</v>
      </c>
      <c r="D3" s="3">
        <f t="shared" si="0"/>
        <v>2410.8700000000003</v>
      </c>
      <c r="E3" s="139">
        <v>1192.6300000000001</v>
      </c>
      <c r="F3" s="334"/>
      <c r="G3" s="126"/>
      <c r="H3" s="37"/>
      <c r="I3" s="158">
        <v>1063.1400000000001</v>
      </c>
      <c r="J3" s="345"/>
      <c r="K3" s="167">
        <v>155.1</v>
      </c>
      <c r="L3" s="359"/>
      <c r="M3" s="179"/>
      <c r="N3" s="50"/>
      <c r="O3" s="190"/>
      <c r="P3" s="86"/>
      <c r="Q3" s="205"/>
      <c r="R3" s="219"/>
      <c r="S3" s="107"/>
      <c r="T3" s="234"/>
      <c r="U3" s="249"/>
      <c r="V3" s="23"/>
      <c r="W3" s="3"/>
      <c r="X3" s="49"/>
      <c r="Y3" s="205"/>
      <c r="Z3" s="184"/>
      <c r="AA3" s="296"/>
      <c r="AB3" s="311"/>
      <c r="AC3" s="50"/>
      <c r="AD3" s="249"/>
      <c r="AE3" s="36"/>
      <c r="AF3" s="3">
        <f t="shared" si="1"/>
        <v>2410.8700000000003</v>
      </c>
    </row>
    <row r="4" spans="1:39" ht="18" customHeight="1" x14ac:dyDescent="0.25">
      <c r="A4" s="1">
        <v>3</v>
      </c>
      <c r="B4" s="1" t="s">
        <v>145</v>
      </c>
      <c r="C4" s="1" t="s">
        <v>146</v>
      </c>
      <c r="D4" s="3">
        <f t="shared" si="0"/>
        <v>2296.4300000000003</v>
      </c>
      <c r="E4" s="139"/>
      <c r="F4" s="334"/>
      <c r="G4" s="126"/>
      <c r="H4" s="37"/>
      <c r="I4" s="158"/>
      <c r="J4" s="345">
        <v>714.4</v>
      </c>
      <c r="K4" s="167">
        <v>899.58</v>
      </c>
      <c r="L4" s="359">
        <v>361.67</v>
      </c>
      <c r="M4" s="179"/>
      <c r="N4" s="50">
        <v>320.77999999999997</v>
      </c>
      <c r="O4" s="191"/>
      <c r="P4" s="88"/>
      <c r="Q4" s="206"/>
      <c r="R4" s="220"/>
      <c r="S4" s="108"/>
      <c r="T4" s="235"/>
      <c r="U4" s="250"/>
      <c r="V4" s="65"/>
      <c r="W4" s="18"/>
      <c r="X4" s="55"/>
      <c r="Y4" s="205"/>
      <c r="Z4" s="288"/>
      <c r="AA4" s="297"/>
      <c r="AB4" s="312"/>
      <c r="AC4" s="56"/>
      <c r="AD4" s="250"/>
      <c r="AE4" s="46"/>
      <c r="AF4" s="3">
        <f t="shared" si="1"/>
        <v>2296.4300000000003</v>
      </c>
    </row>
    <row r="5" spans="1:39" ht="18" customHeight="1" x14ac:dyDescent="0.25">
      <c r="A5" s="1">
        <v>4</v>
      </c>
      <c r="B5" s="1" t="s">
        <v>92</v>
      </c>
      <c r="C5" s="1" t="s">
        <v>70</v>
      </c>
      <c r="D5" s="3">
        <f t="shared" si="0"/>
        <v>2110.0699999999997</v>
      </c>
      <c r="E5" s="139"/>
      <c r="F5" s="334"/>
      <c r="G5" s="126">
        <v>634.5</v>
      </c>
      <c r="H5" s="37"/>
      <c r="I5" s="158"/>
      <c r="J5" s="345"/>
      <c r="K5" s="167"/>
      <c r="L5" s="359"/>
      <c r="M5" s="179"/>
      <c r="N5" s="50">
        <v>1475.57</v>
      </c>
      <c r="O5" s="191"/>
      <c r="P5" s="88"/>
      <c r="Q5" s="206"/>
      <c r="R5" s="220"/>
      <c r="S5" s="108"/>
      <c r="T5" s="235"/>
      <c r="U5" s="250"/>
      <c r="V5" s="65"/>
      <c r="W5" s="18"/>
      <c r="X5" s="55"/>
      <c r="Y5" s="205"/>
      <c r="Z5" s="288"/>
      <c r="AA5" s="297"/>
      <c r="AB5" s="312"/>
      <c r="AC5" s="56"/>
      <c r="AD5" s="250"/>
      <c r="AE5" s="46"/>
      <c r="AF5" s="3">
        <f t="shared" si="1"/>
        <v>2110.0699999999997</v>
      </c>
    </row>
    <row r="6" spans="1:39" ht="18" customHeight="1" x14ac:dyDescent="0.3">
      <c r="A6" s="1">
        <v>5</v>
      </c>
      <c r="B6" s="1" t="s">
        <v>34</v>
      </c>
      <c r="C6" s="1" t="s">
        <v>30</v>
      </c>
      <c r="D6" s="3">
        <f t="shared" si="0"/>
        <v>2018.1800000000003</v>
      </c>
      <c r="E6" s="139">
        <v>575.75</v>
      </c>
      <c r="F6" s="334"/>
      <c r="G6" s="126"/>
      <c r="H6" s="37"/>
      <c r="I6" s="158">
        <v>879.84</v>
      </c>
      <c r="J6" s="345"/>
      <c r="K6" s="167"/>
      <c r="L6" s="359">
        <v>562.59</v>
      </c>
      <c r="M6" s="179"/>
      <c r="N6" s="50"/>
      <c r="O6" s="190"/>
      <c r="P6" s="86"/>
      <c r="Q6" s="205"/>
      <c r="R6" s="219"/>
      <c r="S6" s="107"/>
      <c r="T6" s="234"/>
      <c r="U6" s="249"/>
      <c r="V6" s="23"/>
      <c r="W6" s="3"/>
      <c r="X6" s="49"/>
      <c r="Y6" s="205"/>
      <c r="Z6" s="184"/>
      <c r="AA6" s="296"/>
      <c r="AB6" s="311"/>
      <c r="AC6" s="50"/>
      <c r="AD6" s="249"/>
      <c r="AE6" s="36"/>
      <c r="AF6" s="3">
        <f t="shared" si="1"/>
        <v>2018.1800000000003</v>
      </c>
      <c r="AI6" s="10"/>
      <c r="AJ6" s="11"/>
    </row>
    <row r="7" spans="1:39" ht="18" customHeight="1" x14ac:dyDescent="0.3">
      <c r="A7" s="1">
        <v>6</v>
      </c>
      <c r="B7" s="1" t="s">
        <v>35</v>
      </c>
      <c r="C7" s="1" t="s">
        <v>40</v>
      </c>
      <c r="D7" s="3">
        <f t="shared" si="0"/>
        <v>1604.35</v>
      </c>
      <c r="E7" s="139">
        <v>205.63</v>
      </c>
      <c r="F7" s="334"/>
      <c r="G7" s="126"/>
      <c r="H7" s="37"/>
      <c r="I7" s="158"/>
      <c r="J7" s="345"/>
      <c r="K7" s="167">
        <v>434.28</v>
      </c>
      <c r="L7" s="359">
        <v>964.44</v>
      </c>
      <c r="M7" s="179"/>
      <c r="N7" s="50"/>
      <c r="O7" s="190"/>
      <c r="P7" s="86"/>
      <c r="Q7" s="205"/>
      <c r="R7" s="219"/>
      <c r="S7" s="107"/>
      <c r="T7" s="234"/>
      <c r="U7" s="249"/>
      <c r="V7" s="23"/>
      <c r="W7" s="3"/>
      <c r="X7" s="49"/>
      <c r="Y7" s="205"/>
      <c r="Z7" s="184"/>
      <c r="AA7" s="296"/>
      <c r="AB7" s="311"/>
      <c r="AC7" s="50"/>
      <c r="AD7" s="249"/>
      <c r="AE7" s="36"/>
      <c r="AF7" s="3">
        <f t="shared" si="1"/>
        <v>1604.35</v>
      </c>
      <c r="AI7" s="10"/>
      <c r="AJ7" s="11"/>
      <c r="AM7" s="51"/>
    </row>
    <row r="8" spans="1:39" ht="18" customHeight="1" x14ac:dyDescent="0.25">
      <c r="A8" s="1">
        <v>7</v>
      </c>
      <c r="B8" s="1" t="s">
        <v>113</v>
      </c>
      <c r="C8" s="1" t="s">
        <v>114</v>
      </c>
      <c r="D8" s="3">
        <f t="shared" si="0"/>
        <v>1594.71</v>
      </c>
      <c r="E8" s="139"/>
      <c r="F8" s="334"/>
      <c r="G8" s="126"/>
      <c r="H8" s="37"/>
      <c r="I8" s="158">
        <v>696.54</v>
      </c>
      <c r="J8" s="345"/>
      <c r="K8" s="167"/>
      <c r="L8" s="359"/>
      <c r="M8" s="179"/>
      <c r="N8" s="50">
        <v>898.17</v>
      </c>
      <c r="O8" s="190"/>
      <c r="P8" s="86"/>
      <c r="Q8" s="205"/>
      <c r="R8" s="219"/>
      <c r="S8" s="107"/>
      <c r="T8" s="234"/>
      <c r="U8" s="249"/>
      <c r="V8" s="23"/>
      <c r="W8" s="3"/>
      <c r="X8" s="49"/>
      <c r="Y8" s="205"/>
      <c r="Z8" s="184"/>
      <c r="AA8" s="296"/>
      <c r="AB8" s="311"/>
      <c r="AC8" s="50"/>
      <c r="AD8" s="249"/>
      <c r="AE8" s="36"/>
      <c r="AF8" s="3">
        <f t="shared" si="1"/>
        <v>1594.71</v>
      </c>
      <c r="AI8" s="12"/>
      <c r="AJ8" s="52"/>
      <c r="AK8"/>
      <c r="AL8"/>
      <c r="AM8" s="51"/>
    </row>
    <row r="9" spans="1:39" ht="18" customHeight="1" x14ac:dyDescent="0.25">
      <c r="A9" s="1">
        <v>8</v>
      </c>
      <c r="B9" s="1" t="s">
        <v>119</v>
      </c>
      <c r="C9" s="1" t="s">
        <v>70</v>
      </c>
      <c r="D9" s="3">
        <f t="shared" si="0"/>
        <v>1466.3999999999999</v>
      </c>
      <c r="E9" s="139"/>
      <c r="F9" s="334"/>
      <c r="G9" s="126"/>
      <c r="H9" s="37"/>
      <c r="I9" s="158">
        <v>183.3</v>
      </c>
      <c r="J9" s="345"/>
      <c r="K9" s="167"/>
      <c r="L9" s="359"/>
      <c r="M9" s="179"/>
      <c r="N9" s="50">
        <v>1283.0999999999999</v>
      </c>
      <c r="O9" s="190"/>
      <c r="P9" s="86"/>
      <c r="Q9" s="205"/>
      <c r="R9" s="219"/>
      <c r="S9" s="107"/>
      <c r="T9" s="234"/>
      <c r="U9" s="249"/>
      <c r="V9" s="23"/>
      <c r="W9" s="3"/>
      <c r="X9" s="49"/>
      <c r="Y9" s="205"/>
      <c r="Z9" s="184"/>
      <c r="AA9" s="296"/>
      <c r="AB9" s="311"/>
      <c r="AC9" s="50"/>
      <c r="AD9" s="249"/>
      <c r="AE9" s="36"/>
      <c r="AF9" s="3">
        <f t="shared" si="1"/>
        <v>1466.3999999999999</v>
      </c>
      <c r="AI9" s="12"/>
      <c r="AJ9" s="52"/>
      <c r="AK9"/>
      <c r="AL9"/>
      <c r="AM9" s="51"/>
    </row>
    <row r="10" spans="1:39" ht="18" customHeight="1" x14ac:dyDescent="0.25">
      <c r="A10" s="1">
        <v>9</v>
      </c>
      <c r="B10" s="1" t="s">
        <v>191</v>
      </c>
      <c r="C10" s="1" t="s">
        <v>167</v>
      </c>
      <c r="D10" s="3">
        <f t="shared" si="0"/>
        <v>1165.3699999999999</v>
      </c>
      <c r="E10" s="139"/>
      <c r="F10" s="334"/>
      <c r="G10" s="126"/>
      <c r="H10" s="37"/>
      <c r="I10" s="158"/>
      <c r="J10" s="345"/>
      <c r="K10" s="167"/>
      <c r="L10" s="359">
        <v>1165.3699999999999</v>
      </c>
      <c r="M10" s="179"/>
      <c r="N10" s="50"/>
      <c r="O10" s="190"/>
      <c r="P10" s="86"/>
      <c r="Q10" s="205"/>
      <c r="R10" s="219"/>
      <c r="S10" s="107"/>
      <c r="T10" s="234"/>
      <c r="U10" s="249"/>
      <c r="V10" s="23"/>
      <c r="W10" s="3"/>
      <c r="X10" s="49"/>
      <c r="Y10" s="205"/>
      <c r="Z10" s="184"/>
      <c r="AA10" s="296"/>
      <c r="AB10" s="311"/>
      <c r="AC10" s="50"/>
      <c r="AD10" s="249"/>
      <c r="AE10" s="36"/>
      <c r="AF10" s="3">
        <f t="shared" si="1"/>
        <v>1165.3699999999999</v>
      </c>
      <c r="AI10" s="12"/>
      <c r="AJ10" s="52"/>
      <c r="AK10"/>
      <c r="AL10"/>
      <c r="AM10" s="51"/>
    </row>
    <row r="11" spans="1:39" ht="18" customHeight="1" x14ac:dyDescent="0.25">
      <c r="A11" s="1">
        <v>10</v>
      </c>
      <c r="B11" s="330" t="s">
        <v>143</v>
      </c>
      <c r="C11" s="330" t="s">
        <v>144</v>
      </c>
      <c r="D11" s="3">
        <f t="shared" si="0"/>
        <v>1090.4000000000001</v>
      </c>
      <c r="E11" s="139"/>
      <c r="F11" s="334"/>
      <c r="G11" s="126"/>
      <c r="H11" s="37"/>
      <c r="I11" s="158"/>
      <c r="J11" s="345">
        <v>1090.4000000000001</v>
      </c>
      <c r="K11" s="167"/>
      <c r="L11" s="359"/>
      <c r="M11" s="179"/>
      <c r="N11" s="50"/>
      <c r="O11" s="190"/>
      <c r="P11" s="86"/>
      <c r="Q11" s="205"/>
      <c r="R11" s="219"/>
      <c r="S11" s="107"/>
      <c r="T11" s="234"/>
      <c r="U11" s="249"/>
      <c r="V11" s="23"/>
      <c r="W11" s="3"/>
      <c r="X11" s="49"/>
      <c r="Y11" s="205"/>
      <c r="Z11" s="184"/>
      <c r="AA11" s="296"/>
      <c r="AB11" s="311"/>
      <c r="AC11" s="50"/>
      <c r="AD11" s="249"/>
      <c r="AE11" s="36"/>
      <c r="AF11" s="3">
        <f t="shared" si="1"/>
        <v>1090.4000000000001</v>
      </c>
      <c r="AI11" s="12"/>
      <c r="AJ11" s="8"/>
      <c r="AK11" s="8"/>
      <c r="AL11" s="9"/>
      <c r="AM11" s="6"/>
    </row>
    <row r="12" spans="1:39" ht="18" customHeight="1" x14ac:dyDescent="0.25">
      <c r="A12" s="1">
        <v>11</v>
      </c>
      <c r="B12" s="1" t="s">
        <v>32</v>
      </c>
      <c r="C12" s="1" t="s">
        <v>37</v>
      </c>
      <c r="D12" s="3">
        <f t="shared" si="0"/>
        <v>987</v>
      </c>
      <c r="E12" s="139">
        <v>987</v>
      </c>
      <c r="F12" s="334"/>
      <c r="G12" s="126"/>
      <c r="H12" s="37"/>
      <c r="I12" s="158"/>
      <c r="J12" s="345"/>
      <c r="K12" s="167"/>
      <c r="L12" s="359"/>
      <c r="M12" s="179"/>
      <c r="N12" s="50"/>
      <c r="O12" s="190"/>
      <c r="P12" s="86"/>
      <c r="Q12" s="205"/>
      <c r="R12" s="219"/>
      <c r="S12" s="107"/>
      <c r="T12" s="234"/>
      <c r="U12" s="249"/>
      <c r="V12" s="23"/>
      <c r="W12" s="3"/>
      <c r="X12" s="49"/>
      <c r="Y12" s="205"/>
      <c r="Z12" s="184"/>
      <c r="AA12" s="296"/>
      <c r="AB12" s="311"/>
      <c r="AC12" s="50"/>
      <c r="AD12" s="249"/>
      <c r="AE12" s="36"/>
      <c r="AF12" s="3">
        <f t="shared" si="1"/>
        <v>987</v>
      </c>
      <c r="AJ12" s="6"/>
      <c r="AK12" s="6"/>
      <c r="AL12" s="6"/>
      <c r="AM12" s="6"/>
    </row>
    <row r="13" spans="1:39" ht="18" customHeight="1" x14ac:dyDescent="0.25">
      <c r="A13" s="1">
        <v>12</v>
      </c>
      <c r="B13" s="1" t="s">
        <v>33</v>
      </c>
      <c r="C13" s="1" t="s">
        <v>38</v>
      </c>
      <c r="D13" s="3">
        <f t="shared" si="0"/>
        <v>781.38</v>
      </c>
      <c r="E13" s="139">
        <v>781.38</v>
      </c>
      <c r="F13" s="334"/>
      <c r="G13" s="126"/>
      <c r="H13" s="37"/>
      <c r="I13" s="158"/>
      <c r="J13" s="345"/>
      <c r="K13" s="167"/>
      <c r="L13" s="359"/>
      <c r="M13" s="179"/>
      <c r="N13" s="50"/>
      <c r="O13" s="190"/>
      <c r="P13" s="86"/>
      <c r="Q13" s="205"/>
      <c r="R13" s="219"/>
      <c r="S13" s="107"/>
      <c r="T13" s="234"/>
      <c r="U13" s="249"/>
      <c r="V13" s="23"/>
      <c r="W13" s="3"/>
      <c r="X13" s="49"/>
      <c r="Y13" s="205"/>
      <c r="Z13" s="184"/>
      <c r="AA13" s="296"/>
      <c r="AB13" s="311"/>
      <c r="AC13" s="50"/>
      <c r="AD13" s="249"/>
      <c r="AE13" s="36"/>
      <c r="AF13" s="3">
        <f t="shared" si="1"/>
        <v>781.38</v>
      </c>
      <c r="AH13" s="53"/>
      <c r="AJ13" s="6"/>
      <c r="AK13" s="6"/>
      <c r="AL13" s="6"/>
      <c r="AM13" s="6"/>
    </row>
    <row r="14" spans="1:39" ht="18" customHeight="1" x14ac:dyDescent="0.25">
      <c r="A14" s="1">
        <v>13</v>
      </c>
      <c r="B14" s="1" t="s">
        <v>192</v>
      </c>
      <c r="C14" s="1" t="s">
        <v>193</v>
      </c>
      <c r="D14" s="3">
        <f t="shared" si="0"/>
        <v>763.52</v>
      </c>
      <c r="E14" s="139"/>
      <c r="F14" s="334"/>
      <c r="G14" s="126"/>
      <c r="H14" s="37"/>
      <c r="I14" s="158"/>
      <c r="J14" s="345"/>
      <c r="K14" s="167"/>
      <c r="L14" s="359">
        <v>763.52</v>
      </c>
      <c r="M14" s="179"/>
      <c r="N14" s="50"/>
      <c r="O14" s="190"/>
      <c r="P14" s="86"/>
      <c r="Q14" s="205"/>
      <c r="R14" s="219"/>
      <c r="S14" s="107"/>
      <c r="T14" s="234"/>
      <c r="U14" s="249"/>
      <c r="V14" s="23"/>
      <c r="W14" s="3"/>
      <c r="X14" s="49"/>
      <c r="Y14" s="205"/>
      <c r="Z14" s="184"/>
      <c r="AA14" s="296"/>
      <c r="AB14" s="311"/>
      <c r="AC14" s="50"/>
      <c r="AD14" s="249"/>
      <c r="AE14" s="36"/>
      <c r="AF14" s="3">
        <f t="shared" si="1"/>
        <v>763.52</v>
      </c>
      <c r="AH14" s="53"/>
      <c r="AJ14" s="6"/>
      <c r="AK14" s="6"/>
      <c r="AL14" s="6"/>
      <c r="AM14" s="6"/>
    </row>
    <row r="15" spans="1:39" ht="18" customHeight="1" x14ac:dyDescent="0.25">
      <c r="A15" s="1">
        <v>14</v>
      </c>
      <c r="B15" s="1" t="s">
        <v>176</v>
      </c>
      <c r="C15" s="1" t="s">
        <v>59</v>
      </c>
      <c r="D15" s="3">
        <f t="shared" si="0"/>
        <v>744.48</v>
      </c>
      <c r="E15" s="139"/>
      <c r="F15" s="334"/>
      <c r="G15" s="126"/>
      <c r="H15" s="37"/>
      <c r="I15" s="158"/>
      <c r="J15" s="345"/>
      <c r="K15" s="167">
        <v>744.48</v>
      </c>
      <c r="L15" s="359"/>
      <c r="M15" s="179"/>
      <c r="N15" s="50"/>
      <c r="O15" s="190"/>
      <c r="P15" s="86"/>
      <c r="Q15" s="205"/>
      <c r="R15" s="219"/>
      <c r="S15" s="107"/>
      <c r="T15" s="234"/>
      <c r="U15" s="249"/>
      <c r="V15" s="23"/>
      <c r="W15" s="3"/>
      <c r="X15" s="49"/>
      <c r="Y15" s="205"/>
      <c r="Z15" s="184"/>
      <c r="AA15" s="296"/>
      <c r="AB15" s="311"/>
      <c r="AC15" s="50"/>
      <c r="AD15" s="249"/>
      <c r="AE15" s="36"/>
      <c r="AF15" s="3">
        <f t="shared" si="1"/>
        <v>744.48</v>
      </c>
      <c r="AH15" s="53"/>
      <c r="AL15" s="6"/>
    </row>
    <row r="16" spans="1:39" ht="18" customHeight="1" x14ac:dyDescent="0.25">
      <c r="A16" s="1">
        <v>15</v>
      </c>
      <c r="B16" s="1" t="s">
        <v>208</v>
      </c>
      <c r="C16" s="1" t="s">
        <v>114</v>
      </c>
      <c r="D16" s="3">
        <f t="shared" si="0"/>
        <v>705.71</v>
      </c>
      <c r="E16" s="139"/>
      <c r="F16" s="334"/>
      <c r="G16" s="126"/>
      <c r="H16" s="37"/>
      <c r="I16" s="158"/>
      <c r="J16" s="345"/>
      <c r="K16" s="167"/>
      <c r="L16" s="359"/>
      <c r="M16" s="179"/>
      <c r="N16" s="50">
        <v>705.71</v>
      </c>
      <c r="O16" s="190"/>
      <c r="P16" s="86"/>
      <c r="Q16" s="205"/>
      <c r="R16" s="219"/>
      <c r="S16" s="107"/>
      <c r="T16" s="234"/>
      <c r="U16" s="249"/>
      <c r="V16" s="23"/>
      <c r="W16" s="3"/>
      <c r="X16" s="49"/>
      <c r="Y16" s="205"/>
      <c r="Z16" s="184"/>
      <c r="AA16" s="296"/>
      <c r="AB16" s="311"/>
      <c r="AC16" s="50"/>
      <c r="AD16" s="249"/>
      <c r="AE16" s="36"/>
      <c r="AF16" s="3">
        <f t="shared" si="1"/>
        <v>705.71</v>
      </c>
      <c r="AH16" s="53"/>
      <c r="AL16" s="6"/>
    </row>
    <row r="17" spans="1:38" ht="18" customHeight="1" x14ac:dyDescent="0.25">
      <c r="A17" s="1">
        <v>16</v>
      </c>
      <c r="B17" s="1" t="s">
        <v>148</v>
      </c>
      <c r="C17" s="1" t="s">
        <v>149</v>
      </c>
      <c r="D17" s="3">
        <f t="shared" si="0"/>
        <v>668.11</v>
      </c>
      <c r="E17" s="139"/>
      <c r="F17" s="334"/>
      <c r="G17" s="126"/>
      <c r="H17" s="37"/>
      <c r="I17" s="158"/>
      <c r="J17" s="345">
        <v>188</v>
      </c>
      <c r="K17" s="167">
        <v>279.18</v>
      </c>
      <c r="L17" s="359">
        <v>200.93</v>
      </c>
      <c r="M17" s="179"/>
      <c r="N17" s="50"/>
      <c r="O17" s="191"/>
      <c r="P17" s="88"/>
      <c r="Q17" s="206"/>
      <c r="R17" s="220"/>
      <c r="S17" s="108"/>
      <c r="T17" s="235"/>
      <c r="U17" s="250"/>
      <c r="V17" s="65"/>
      <c r="W17" s="18"/>
      <c r="X17" s="55"/>
      <c r="Y17" s="205"/>
      <c r="Z17" s="288"/>
      <c r="AA17" s="297"/>
      <c r="AB17" s="312"/>
      <c r="AC17" s="56"/>
      <c r="AD17" s="250"/>
      <c r="AE17" s="46"/>
      <c r="AF17" s="3">
        <f t="shared" si="1"/>
        <v>668.11</v>
      </c>
      <c r="AJ17" s="54"/>
      <c r="AL17" s="6"/>
    </row>
    <row r="18" spans="1:38" ht="18" customHeight="1" x14ac:dyDescent="0.25">
      <c r="A18" s="1">
        <v>17</v>
      </c>
      <c r="B18" s="1" t="s">
        <v>206</v>
      </c>
      <c r="C18" s="1" t="s">
        <v>99</v>
      </c>
      <c r="D18" s="3">
        <f t="shared" si="0"/>
        <v>634.5</v>
      </c>
      <c r="E18" s="139"/>
      <c r="F18" s="334"/>
      <c r="G18" s="126"/>
      <c r="H18" s="37"/>
      <c r="I18" s="158"/>
      <c r="J18" s="345"/>
      <c r="K18" s="167"/>
      <c r="L18" s="359"/>
      <c r="M18" s="179">
        <v>634.5</v>
      </c>
      <c r="N18" s="50"/>
      <c r="O18" s="191"/>
      <c r="P18" s="88"/>
      <c r="Q18" s="206"/>
      <c r="R18" s="220"/>
      <c r="S18" s="108"/>
      <c r="T18" s="235"/>
      <c r="U18" s="250"/>
      <c r="V18" s="65"/>
      <c r="W18" s="18"/>
      <c r="X18" s="55"/>
      <c r="Y18" s="205"/>
      <c r="Z18" s="288"/>
      <c r="AA18" s="297"/>
      <c r="AB18" s="312"/>
      <c r="AC18" s="56"/>
      <c r="AD18" s="250"/>
      <c r="AE18" s="46"/>
      <c r="AF18" s="3">
        <f t="shared" si="1"/>
        <v>634.5</v>
      </c>
      <c r="AJ18" s="54"/>
      <c r="AL18" s="6"/>
    </row>
    <row r="19" spans="1:38" ht="18" customHeight="1" x14ac:dyDescent="0.25">
      <c r="A19" s="1">
        <v>18</v>
      </c>
      <c r="B19" s="1" t="s">
        <v>177</v>
      </c>
      <c r="C19" s="1" t="s">
        <v>178</v>
      </c>
      <c r="D19" s="3">
        <f t="shared" si="0"/>
        <v>589.38</v>
      </c>
      <c r="E19" s="139"/>
      <c r="F19" s="334"/>
      <c r="G19" s="126"/>
      <c r="H19" s="37"/>
      <c r="I19" s="158"/>
      <c r="J19" s="345"/>
      <c r="K19" s="167">
        <v>589.38</v>
      </c>
      <c r="L19" s="359"/>
      <c r="M19" s="179"/>
      <c r="N19" s="50"/>
      <c r="O19" s="190"/>
      <c r="P19" s="86"/>
      <c r="Q19" s="205"/>
      <c r="R19" s="219"/>
      <c r="S19" s="107"/>
      <c r="T19" s="234"/>
      <c r="U19" s="249"/>
      <c r="V19" s="23"/>
      <c r="W19" s="3"/>
      <c r="X19" s="49"/>
      <c r="Y19" s="205"/>
      <c r="Z19" s="184"/>
      <c r="AA19" s="296"/>
      <c r="AB19" s="311"/>
      <c r="AC19" s="50"/>
      <c r="AD19" s="249"/>
      <c r="AE19" s="36"/>
      <c r="AF19" s="3">
        <f t="shared" si="1"/>
        <v>589.38</v>
      </c>
      <c r="AL19" s="6"/>
    </row>
    <row r="20" spans="1:38" ht="18" customHeight="1" x14ac:dyDescent="0.25">
      <c r="A20" s="1">
        <v>19</v>
      </c>
      <c r="B20" s="1" t="s">
        <v>147</v>
      </c>
      <c r="C20" s="1" t="s">
        <v>146</v>
      </c>
      <c r="D20" s="3">
        <f t="shared" si="0"/>
        <v>526.4</v>
      </c>
      <c r="E20" s="139"/>
      <c r="F20" s="334"/>
      <c r="G20" s="126"/>
      <c r="H20" s="37"/>
      <c r="I20" s="158"/>
      <c r="J20" s="345">
        <v>526.4</v>
      </c>
      <c r="K20" s="167"/>
      <c r="L20" s="359"/>
      <c r="M20" s="179"/>
      <c r="N20" s="50"/>
      <c r="O20" s="190"/>
      <c r="P20" s="86"/>
      <c r="Q20" s="205"/>
      <c r="R20" s="219"/>
      <c r="S20" s="107"/>
      <c r="T20" s="234"/>
      <c r="U20" s="249"/>
      <c r="V20" s="23"/>
      <c r="W20" s="3"/>
      <c r="X20" s="49"/>
      <c r="Y20" s="205"/>
      <c r="Z20" s="184"/>
      <c r="AA20" s="296"/>
      <c r="AB20" s="311"/>
      <c r="AC20" s="50"/>
      <c r="AD20" s="249"/>
      <c r="AE20" s="36"/>
      <c r="AF20" s="3">
        <f t="shared" si="1"/>
        <v>526.4</v>
      </c>
      <c r="AL20" s="6"/>
    </row>
    <row r="21" spans="1:38" ht="18" customHeight="1" x14ac:dyDescent="0.25">
      <c r="A21" s="1">
        <v>20</v>
      </c>
      <c r="B21" s="1" t="s">
        <v>115</v>
      </c>
      <c r="C21" s="1" t="s">
        <v>116</v>
      </c>
      <c r="D21" s="3">
        <f t="shared" si="0"/>
        <v>513.24</v>
      </c>
      <c r="E21" s="139"/>
      <c r="F21" s="334"/>
      <c r="G21" s="126"/>
      <c r="H21" s="37"/>
      <c r="I21" s="158">
        <v>513.24</v>
      </c>
      <c r="J21" s="345"/>
      <c r="K21" s="167"/>
      <c r="L21" s="359"/>
      <c r="M21" s="179"/>
      <c r="N21" s="50"/>
      <c r="O21" s="190"/>
      <c r="P21" s="86"/>
      <c r="Q21" s="205"/>
      <c r="R21" s="219"/>
      <c r="S21" s="107"/>
      <c r="T21" s="234"/>
      <c r="U21" s="249"/>
      <c r="V21" s="23"/>
      <c r="W21" s="3"/>
      <c r="X21" s="49"/>
      <c r="Y21" s="205"/>
      <c r="Z21" s="184"/>
      <c r="AA21" s="296"/>
      <c r="AB21" s="311"/>
      <c r="AC21" s="50"/>
      <c r="AD21" s="249"/>
      <c r="AE21" s="36"/>
      <c r="AF21" s="3">
        <f t="shared" si="1"/>
        <v>513.24</v>
      </c>
    </row>
    <row r="22" spans="1:38" ht="18" customHeight="1" x14ac:dyDescent="0.25">
      <c r="A22" s="1">
        <v>21</v>
      </c>
      <c r="B22" s="1" t="s">
        <v>209</v>
      </c>
      <c r="C22" s="1" t="s">
        <v>210</v>
      </c>
      <c r="D22" s="3">
        <f t="shared" si="0"/>
        <v>513.24</v>
      </c>
      <c r="E22" s="139"/>
      <c r="F22" s="334"/>
      <c r="G22" s="126"/>
      <c r="H22" s="37"/>
      <c r="I22" s="158"/>
      <c r="J22" s="345"/>
      <c r="K22" s="167"/>
      <c r="L22" s="359"/>
      <c r="M22" s="179"/>
      <c r="N22" s="50">
        <v>513.24</v>
      </c>
      <c r="O22" s="190"/>
      <c r="P22" s="86"/>
      <c r="Q22" s="205"/>
      <c r="R22" s="223"/>
      <c r="S22" s="107"/>
      <c r="T22" s="234"/>
      <c r="U22" s="249"/>
      <c r="V22" s="23"/>
      <c r="W22" s="3"/>
      <c r="X22" s="49"/>
      <c r="Y22" s="205"/>
      <c r="Z22" s="184"/>
      <c r="AA22" s="296"/>
      <c r="AB22" s="311"/>
      <c r="AC22" s="50"/>
      <c r="AD22" s="249"/>
      <c r="AE22" s="36"/>
      <c r="AF22" s="3">
        <f t="shared" si="1"/>
        <v>513.24</v>
      </c>
    </row>
    <row r="23" spans="1:38" ht="18" customHeight="1" x14ac:dyDescent="0.25">
      <c r="A23" s="1">
        <v>22</v>
      </c>
      <c r="B23" s="1" t="s">
        <v>143</v>
      </c>
      <c r="C23" s="1" t="s">
        <v>207</v>
      </c>
      <c r="D23" s="3">
        <f t="shared" si="0"/>
        <v>423</v>
      </c>
      <c r="E23" s="139"/>
      <c r="F23" s="334"/>
      <c r="G23" s="126"/>
      <c r="H23" s="37"/>
      <c r="I23" s="158"/>
      <c r="J23" s="345"/>
      <c r="K23" s="167"/>
      <c r="L23" s="359"/>
      <c r="M23" s="179">
        <v>423</v>
      </c>
      <c r="N23" s="50"/>
      <c r="O23" s="190"/>
      <c r="P23" s="86"/>
      <c r="Q23" s="205"/>
      <c r="R23" s="219"/>
      <c r="S23" s="107"/>
      <c r="T23" s="234"/>
      <c r="U23" s="249"/>
      <c r="V23" s="23"/>
      <c r="W23" s="3"/>
      <c r="X23" s="49"/>
      <c r="Y23" s="205"/>
      <c r="Z23" s="184"/>
      <c r="AA23" s="296"/>
      <c r="AB23" s="311"/>
      <c r="AC23" s="50"/>
      <c r="AD23" s="249"/>
      <c r="AE23" s="36"/>
      <c r="AF23" s="3">
        <f t="shared" si="1"/>
        <v>423</v>
      </c>
    </row>
    <row r="24" spans="1:38" ht="18" customHeight="1" x14ac:dyDescent="0.25">
      <c r="A24" s="1">
        <v>23</v>
      </c>
      <c r="B24" s="1" t="s">
        <v>24</v>
      </c>
      <c r="C24" s="1" t="s">
        <v>29</v>
      </c>
      <c r="D24" s="3">
        <f t="shared" si="0"/>
        <v>338.4</v>
      </c>
      <c r="E24" s="139"/>
      <c r="F24" s="334"/>
      <c r="G24" s="126"/>
      <c r="H24" s="37"/>
      <c r="I24" s="158"/>
      <c r="J24" s="345">
        <v>338.4</v>
      </c>
      <c r="K24" s="167"/>
      <c r="L24" s="359"/>
      <c r="M24" s="179"/>
      <c r="N24" s="50"/>
      <c r="O24" s="190"/>
      <c r="P24" s="86"/>
      <c r="Q24" s="205"/>
      <c r="R24" s="219"/>
      <c r="S24" s="107"/>
      <c r="T24" s="234"/>
      <c r="U24" s="249"/>
      <c r="V24" s="23"/>
      <c r="W24" s="3"/>
      <c r="X24" s="49"/>
      <c r="Y24" s="205"/>
      <c r="Z24" s="184"/>
      <c r="AA24" s="296"/>
      <c r="AB24" s="311"/>
      <c r="AC24" s="50"/>
      <c r="AD24" s="249"/>
      <c r="AE24" s="36"/>
      <c r="AF24" s="3">
        <f t="shared" si="1"/>
        <v>338.4</v>
      </c>
    </row>
    <row r="25" spans="1:38" ht="18" customHeight="1" x14ac:dyDescent="0.25">
      <c r="A25" s="1">
        <v>24</v>
      </c>
      <c r="B25" s="1" t="s">
        <v>117</v>
      </c>
      <c r="C25" s="1" t="s">
        <v>118</v>
      </c>
      <c r="D25" s="3">
        <f t="shared" si="0"/>
        <v>329.94</v>
      </c>
      <c r="E25" s="139"/>
      <c r="F25" s="334"/>
      <c r="G25" s="126"/>
      <c r="H25" s="37"/>
      <c r="I25" s="158">
        <v>329.94</v>
      </c>
      <c r="J25" s="345"/>
      <c r="K25" s="167"/>
      <c r="L25" s="359"/>
      <c r="M25" s="179"/>
      <c r="N25" s="50"/>
      <c r="O25" s="190"/>
      <c r="P25" s="86"/>
      <c r="Q25" s="205"/>
      <c r="R25" s="219"/>
      <c r="S25" s="107"/>
      <c r="T25" s="234"/>
      <c r="U25" s="249"/>
      <c r="V25" s="23"/>
      <c r="W25" s="3"/>
      <c r="X25" s="49"/>
      <c r="Y25" s="205"/>
      <c r="Z25" s="184"/>
      <c r="AA25" s="296"/>
      <c r="AB25" s="311"/>
      <c r="AC25" s="50"/>
      <c r="AD25" s="249"/>
      <c r="AE25" s="36"/>
      <c r="AF25" s="3">
        <f t="shared" si="1"/>
        <v>329.94</v>
      </c>
    </row>
    <row r="26" spans="1:38" ht="18" customHeight="1" x14ac:dyDescent="0.25">
      <c r="A26" s="1">
        <v>25</v>
      </c>
      <c r="B26" s="1" t="s">
        <v>211</v>
      </c>
      <c r="C26" s="1" t="s">
        <v>134</v>
      </c>
      <c r="D26" s="3">
        <f t="shared" si="0"/>
        <v>128.31</v>
      </c>
      <c r="E26" s="139"/>
      <c r="F26" s="334"/>
      <c r="G26" s="126"/>
      <c r="H26" s="37"/>
      <c r="I26" s="158"/>
      <c r="J26" s="345"/>
      <c r="K26" s="167"/>
      <c r="L26" s="359"/>
      <c r="M26" s="179"/>
      <c r="N26" s="50">
        <v>128.31</v>
      </c>
      <c r="O26" s="190"/>
      <c r="P26" s="86"/>
      <c r="Q26" s="205"/>
      <c r="R26" s="219"/>
      <c r="S26" s="107"/>
      <c r="T26" s="234"/>
      <c r="U26" s="249"/>
      <c r="V26" s="23"/>
      <c r="W26" s="3"/>
      <c r="X26" s="49"/>
      <c r="Y26" s="205"/>
      <c r="Z26" s="184"/>
      <c r="AA26" s="296"/>
      <c r="AB26" s="311"/>
      <c r="AC26" s="50"/>
      <c r="AD26" s="249"/>
      <c r="AE26" s="36"/>
      <c r="AF26" s="3">
        <f t="shared" si="1"/>
        <v>128.31</v>
      </c>
    </row>
    <row r="27" spans="1:38" ht="18" customHeight="1" x14ac:dyDescent="0.25">
      <c r="A27" s="1">
        <v>26</v>
      </c>
      <c r="D27" s="3">
        <f t="shared" ref="D27:D33" si="2">AF27</f>
        <v>0</v>
      </c>
      <c r="E27" s="139"/>
      <c r="F27" s="334"/>
      <c r="G27" s="126"/>
      <c r="H27" s="37"/>
      <c r="I27" s="158"/>
      <c r="J27" s="345"/>
      <c r="K27" s="167"/>
      <c r="L27" s="359"/>
      <c r="M27" s="179"/>
      <c r="N27" s="50"/>
      <c r="O27" s="190"/>
      <c r="P27" s="86"/>
      <c r="Q27" s="205"/>
      <c r="R27" s="219"/>
      <c r="S27" s="107"/>
      <c r="T27" s="234"/>
      <c r="U27" s="249"/>
      <c r="V27" s="23"/>
      <c r="W27" s="3"/>
      <c r="X27" s="49"/>
      <c r="Y27" s="205"/>
      <c r="Z27" s="184"/>
      <c r="AA27" s="296"/>
      <c r="AB27" s="311"/>
      <c r="AC27" s="50"/>
      <c r="AD27" s="249"/>
      <c r="AE27" s="36"/>
      <c r="AF27" s="3">
        <f t="shared" ref="AF27:AF33" si="3">SUM(E27:AE27)</f>
        <v>0</v>
      </c>
    </row>
    <row r="28" spans="1:38" ht="18" customHeight="1" x14ac:dyDescent="0.25">
      <c r="A28" s="1">
        <v>27</v>
      </c>
      <c r="D28" s="3">
        <f t="shared" si="2"/>
        <v>0</v>
      </c>
      <c r="E28" s="139"/>
      <c r="F28" s="334"/>
      <c r="G28" s="126"/>
      <c r="H28" s="37"/>
      <c r="I28" s="158"/>
      <c r="J28" s="345"/>
      <c r="K28" s="167"/>
      <c r="L28" s="359"/>
      <c r="M28" s="179"/>
      <c r="N28" s="50"/>
      <c r="O28" s="190"/>
      <c r="P28" s="86"/>
      <c r="Q28" s="205"/>
      <c r="R28" s="219"/>
      <c r="S28" s="107"/>
      <c r="T28" s="234"/>
      <c r="U28" s="249"/>
      <c r="V28" s="23"/>
      <c r="W28" s="3"/>
      <c r="X28" s="49"/>
      <c r="Y28" s="205"/>
      <c r="Z28" s="184"/>
      <c r="AA28" s="296"/>
      <c r="AB28" s="311"/>
      <c r="AC28" s="50"/>
      <c r="AD28" s="249"/>
      <c r="AE28" s="36"/>
      <c r="AF28" s="3">
        <f t="shared" si="3"/>
        <v>0</v>
      </c>
    </row>
    <row r="29" spans="1:38" ht="18" customHeight="1" x14ac:dyDescent="0.25">
      <c r="A29" s="1">
        <v>28</v>
      </c>
      <c r="D29" s="3">
        <f t="shared" si="2"/>
        <v>0</v>
      </c>
      <c r="E29" s="139"/>
      <c r="F29" s="334"/>
      <c r="G29" s="126"/>
      <c r="H29" s="37"/>
      <c r="I29" s="158"/>
      <c r="J29" s="345"/>
      <c r="K29" s="167"/>
      <c r="L29" s="359"/>
      <c r="M29" s="179"/>
      <c r="N29" s="50"/>
      <c r="O29" s="190"/>
      <c r="P29" s="86"/>
      <c r="Q29" s="205"/>
      <c r="R29" s="219"/>
      <c r="S29" s="107"/>
      <c r="T29" s="234"/>
      <c r="U29" s="249"/>
      <c r="V29" s="23"/>
      <c r="W29" s="3"/>
      <c r="X29" s="49"/>
      <c r="Y29" s="205"/>
      <c r="Z29" s="184"/>
      <c r="AA29" s="296"/>
      <c r="AB29" s="311"/>
      <c r="AC29" s="50"/>
      <c r="AD29" s="249"/>
      <c r="AE29" s="36"/>
      <c r="AF29" s="3">
        <f t="shared" si="3"/>
        <v>0</v>
      </c>
    </row>
    <row r="30" spans="1:38" ht="18" customHeight="1" x14ac:dyDescent="0.25">
      <c r="A30" s="1">
        <v>29</v>
      </c>
      <c r="D30" s="3">
        <f t="shared" si="2"/>
        <v>0</v>
      </c>
      <c r="M30" s="181"/>
      <c r="N30" s="56"/>
      <c r="O30" s="191"/>
      <c r="P30" s="88"/>
      <c r="Q30" s="206"/>
      <c r="R30" s="220"/>
      <c r="S30" s="108"/>
      <c r="T30" s="235"/>
      <c r="U30" s="250"/>
      <c r="V30" s="65"/>
      <c r="W30" s="18"/>
      <c r="X30" s="55"/>
      <c r="Y30" s="205"/>
      <c r="Z30" s="288"/>
      <c r="AA30" s="297"/>
      <c r="AB30" s="312"/>
      <c r="AC30" s="56"/>
      <c r="AD30" s="250"/>
      <c r="AE30" s="46"/>
      <c r="AF30" s="3">
        <f t="shared" si="3"/>
        <v>0</v>
      </c>
    </row>
    <row r="31" spans="1:38" ht="18" customHeight="1" x14ac:dyDescent="0.25">
      <c r="A31" s="1">
        <v>30</v>
      </c>
      <c r="D31" s="3">
        <f t="shared" si="2"/>
        <v>0</v>
      </c>
      <c r="E31" s="139"/>
      <c r="F31" s="334"/>
      <c r="G31" s="126"/>
      <c r="H31" s="37"/>
      <c r="I31" s="158"/>
      <c r="J31" s="345"/>
      <c r="K31" s="167"/>
      <c r="L31" s="359"/>
      <c r="M31" s="179"/>
      <c r="N31" s="50"/>
      <c r="O31" s="190"/>
      <c r="P31" s="86"/>
      <c r="Q31" s="205"/>
      <c r="R31" s="219"/>
      <c r="S31" s="107"/>
      <c r="T31" s="234"/>
      <c r="U31" s="249"/>
      <c r="V31" s="23"/>
      <c r="W31" s="3"/>
      <c r="X31" s="49"/>
      <c r="Y31" s="205"/>
      <c r="Z31" s="184"/>
      <c r="AA31" s="296"/>
      <c r="AB31" s="311"/>
      <c r="AC31" s="50"/>
      <c r="AD31" s="249"/>
      <c r="AE31" s="36"/>
      <c r="AF31" s="3">
        <f t="shared" si="3"/>
        <v>0</v>
      </c>
    </row>
    <row r="32" spans="1:38" ht="18" customHeight="1" x14ac:dyDescent="0.25">
      <c r="A32" s="1">
        <v>31</v>
      </c>
      <c r="D32" s="3">
        <f t="shared" si="2"/>
        <v>0</v>
      </c>
      <c r="E32" s="139"/>
      <c r="F32" s="334"/>
      <c r="G32" s="126"/>
      <c r="L32" s="359"/>
      <c r="M32" s="181"/>
      <c r="N32" s="50"/>
      <c r="O32" s="190"/>
      <c r="P32" s="86"/>
      <c r="Q32" s="205"/>
      <c r="R32" s="219"/>
      <c r="S32" s="107"/>
      <c r="T32" s="234"/>
      <c r="U32" s="249"/>
      <c r="V32" s="23"/>
      <c r="W32" s="3"/>
      <c r="X32" s="49"/>
      <c r="Y32" s="205"/>
      <c r="Z32" s="184"/>
      <c r="AA32" s="296"/>
      <c r="AB32" s="311"/>
      <c r="AC32" s="50"/>
      <c r="AD32" s="249"/>
      <c r="AE32" s="36"/>
      <c r="AF32" s="3">
        <f t="shared" si="3"/>
        <v>0</v>
      </c>
    </row>
    <row r="33" spans="1:32" ht="18" customHeight="1" x14ac:dyDescent="0.25">
      <c r="A33" s="1">
        <v>32</v>
      </c>
      <c r="D33" s="3">
        <f t="shared" si="2"/>
        <v>0</v>
      </c>
      <c r="M33" s="181"/>
      <c r="N33" s="56"/>
      <c r="O33" s="191"/>
      <c r="P33" s="88"/>
      <c r="Q33" s="206"/>
      <c r="R33" s="220"/>
      <c r="S33" s="108"/>
      <c r="T33" s="235"/>
      <c r="U33" s="250"/>
      <c r="V33" s="65"/>
      <c r="W33" s="18"/>
      <c r="X33" s="55"/>
      <c r="Y33" s="205"/>
      <c r="Z33" s="288"/>
      <c r="AA33" s="297"/>
      <c r="AB33" s="312"/>
      <c r="AC33" s="56"/>
      <c r="AD33" s="250"/>
      <c r="AE33" s="46"/>
      <c r="AF33" s="3">
        <f t="shared" si="3"/>
        <v>0</v>
      </c>
    </row>
    <row r="34" spans="1:32" ht="18" customHeight="1" x14ac:dyDescent="0.25">
      <c r="A34" s="1">
        <v>33</v>
      </c>
      <c r="D34" s="3">
        <f t="shared" ref="D34:D54" si="4">AF34</f>
        <v>0</v>
      </c>
      <c r="E34" s="139"/>
      <c r="F34" s="334"/>
      <c r="G34" s="126"/>
      <c r="H34" s="37"/>
      <c r="I34" s="158"/>
      <c r="J34" s="345"/>
      <c r="K34" s="167"/>
      <c r="L34" s="359"/>
      <c r="M34" s="179"/>
      <c r="N34" s="50"/>
      <c r="O34" s="190"/>
      <c r="P34" s="86"/>
      <c r="Q34" s="205"/>
      <c r="R34" s="223"/>
      <c r="S34" s="107"/>
      <c r="T34" s="234"/>
      <c r="U34" s="249"/>
      <c r="V34" s="23"/>
      <c r="W34" s="3"/>
      <c r="X34" s="49"/>
      <c r="Y34" s="205"/>
      <c r="Z34" s="184"/>
      <c r="AA34" s="296"/>
      <c r="AB34" s="311"/>
      <c r="AC34" s="50"/>
      <c r="AD34" s="249"/>
      <c r="AE34" s="36"/>
      <c r="AF34" s="3">
        <f t="shared" ref="AF34:AF54" si="5">SUM(E34:AE34)</f>
        <v>0</v>
      </c>
    </row>
    <row r="35" spans="1:32" ht="18" customHeight="1" x14ac:dyDescent="0.25">
      <c r="A35" s="1">
        <v>34</v>
      </c>
      <c r="D35" s="3">
        <f t="shared" si="4"/>
        <v>0</v>
      </c>
      <c r="E35" s="146"/>
      <c r="F35" s="343"/>
      <c r="G35" s="154"/>
      <c r="H35" s="156"/>
      <c r="I35" s="165"/>
      <c r="J35" s="354"/>
      <c r="K35" s="177"/>
      <c r="L35" s="365"/>
      <c r="M35" s="187"/>
      <c r="N35" s="121"/>
      <c r="O35" s="201"/>
      <c r="P35" s="124"/>
      <c r="Q35" s="216"/>
      <c r="R35" s="230"/>
      <c r="S35" s="123"/>
      <c r="T35" s="246"/>
      <c r="U35" s="261"/>
      <c r="V35" s="118"/>
      <c r="W35" s="119"/>
      <c r="X35" s="120"/>
      <c r="Y35" s="286"/>
      <c r="Z35" s="293"/>
      <c r="AA35" s="308"/>
      <c r="AB35" s="323"/>
      <c r="AC35" s="121"/>
      <c r="AD35" s="261"/>
      <c r="AE35" s="122"/>
      <c r="AF35" s="3">
        <f t="shared" si="5"/>
        <v>0</v>
      </c>
    </row>
    <row r="36" spans="1:32" ht="18" customHeight="1" x14ac:dyDescent="0.25">
      <c r="A36" s="1">
        <v>35</v>
      </c>
      <c r="D36" s="3">
        <f t="shared" si="4"/>
        <v>0</v>
      </c>
      <c r="E36" s="139"/>
      <c r="F36" s="334"/>
      <c r="G36" s="126"/>
      <c r="H36" s="37"/>
      <c r="I36" s="158"/>
      <c r="J36" s="345"/>
      <c r="K36" s="167"/>
      <c r="L36" s="359"/>
      <c r="M36" s="179"/>
      <c r="N36" s="50"/>
      <c r="O36" s="190"/>
      <c r="P36" s="86"/>
      <c r="Q36" s="205"/>
      <c r="R36" s="219"/>
      <c r="S36" s="107"/>
      <c r="T36" s="234"/>
      <c r="U36" s="249"/>
      <c r="V36" s="23"/>
      <c r="W36" s="3"/>
      <c r="X36" s="49"/>
      <c r="Y36" s="205"/>
      <c r="Z36" s="184"/>
      <c r="AA36" s="296"/>
      <c r="AB36" s="311"/>
      <c r="AC36" s="50"/>
      <c r="AD36" s="249"/>
      <c r="AE36" s="36"/>
      <c r="AF36" s="3">
        <f t="shared" si="5"/>
        <v>0</v>
      </c>
    </row>
    <row r="37" spans="1:32" ht="18" customHeight="1" x14ac:dyDescent="0.25">
      <c r="A37" s="1">
        <v>36</v>
      </c>
      <c r="D37" s="3">
        <f t="shared" si="4"/>
        <v>0</v>
      </c>
      <c r="E37" s="139"/>
      <c r="F37" s="334"/>
      <c r="G37" s="126"/>
      <c r="H37" s="37"/>
      <c r="I37" s="158"/>
      <c r="J37" s="345"/>
      <c r="K37" s="167"/>
      <c r="L37" s="359"/>
      <c r="M37" s="179"/>
      <c r="N37" s="50"/>
      <c r="O37" s="190"/>
      <c r="P37" s="86"/>
      <c r="Q37" s="205"/>
      <c r="R37" s="219"/>
      <c r="S37" s="107"/>
      <c r="T37" s="234"/>
      <c r="U37" s="249"/>
      <c r="V37" s="23"/>
      <c r="W37" s="3"/>
      <c r="X37" s="49"/>
      <c r="Y37" s="205"/>
      <c r="Z37" s="184"/>
      <c r="AA37" s="296"/>
      <c r="AB37" s="311"/>
      <c r="AC37" s="50"/>
      <c r="AD37" s="249"/>
      <c r="AE37" s="36"/>
      <c r="AF37" s="3">
        <f t="shared" si="5"/>
        <v>0</v>
      </c>
    </row>
    <row r="38" spans="1:32" ht="18" customHeight="1" x14ac:dyDescent="0.25">
      <c r="A38" s="1">
        <v>37</v>
      </c>
      <c r="D38" s="3">
        <f t="shared" si="4"/>
        <v>0</v>
      </c>
      <c r="E38" s="139"/>
      <c r="F38" s="334"/>
      <c r="G38" s="126"/>
      <c r="H38" s="37"/>
      <c r="I38" s="158"/>
      <c r="J38" s="345"/>
      <c r="K38" s="167"/>
      <c r="L38" s="359"/>
      <c r="M38" s="179"/>
      <c r="N38" s="50"/>
      <c r="O38" s="190"/>
      <c r="P38" s="86"/>
      <c r="Q38" s="205"/>
      <c r="R38" s="219"/>
      <c r="S38" s="107"/>
      <c r="T38" s="234"/>
      <c r="U38" s="249"/>
      <c r="V38" s="23"/>
      <c r="W38" s="3"/>
      <c r="X38" s="49"/>
      <c r="Y38" s="205"/>
      <c r="Z38" s="184"/>
      <c r="AA38" s="296"/>
      <c r="AB38" s="311"/>
      <c r="AC38" s="50"/>
      <c r="AD38" s="249"/>
      <c r="AE38" s="36"/>
      <c r="AF38" s="3">
        <f t="shared" si="5"/>
        <v>0</v>
      </c>
    </row>
    <row r="39" spans="1:32" ht="18" customHeight="1" x14ac:dyDescent="0.25">
      <c r="A39" s="1">
        <v>38</v>
      </c>
      <c r="D39" s="3">
        <f t="shared" si="4"/>
        <v>0</v>
      </c>
      <c r="E39" s="139"/>
      <c r="F39" s="334"/>
      <c r="G39" s="126"/>
      <c r="H39" s="37"/>
      <c r="I39" s="158"/>
      <c r="J39" s="345"/>
      <c r="K39" s="167"/>
      <c r="L39" s="359"/>
      <c r="M39" s="179"/>
      <c r="N39" s="50"/>
      <c r="O39" s="190"/>
      <c r="P39" s="86"/>
      <c r="Q39" s="205"/>
      <c r="R39" s="219"/>
      <c r="S39" s="107"/>
      <c r="T39" s="234"/>
      <c r="U39" s="249"/>
      <c r="V39" s="23"/>
      <c r="W39" s="3"/>
      <c r="X39" s="49"/>
      <c r="Y39" s="205"/>
      <c r="Z39" s="184"/>
      <c r="AA39" s="296"/>
      <c r="AB39" s="311"/>
      <c r="AC39" s="50"/>
      <c r="AD39" s="249"/>
      <c r="AE39" s="36"/>
      <c r="AF39" s="3">
        <f t="shared" si="5"/>
        <v>0</v>
      </c>
    </row>
    <row r="40" spans="1:32" ht="18" customHeight="1" x14ac:dyDescent="0.25">
      <c r="A40" s="1">
        <v>39</v>
      </c>
      <c r="D40" s="3">
        <f t="shared" si="4"/>
        <v>0</v>
      </c>
      <c r="E40" s="139"/>
      <c r="F40" s="334"/>
      <c r="G40" s="126"/>
      <c r="H40" s="37"/>
      <c r="I40" s="158"/>
      <c r="J40" s="345"/>
      <c r="K40" s="167"/>
      <c r="L40" s="359"/>
      <c r="M40" s="179"/>
      <c r="N40" s="50"/>
      <c r="O40" s="190"/>
      <c r="P40" s="86"/>
      <c r="Q40" s="205"/>
      <c r="R40" s="219"/>
      <c r="S40" s="107"/>
      <c r="T40" s="234"/>
      <c r="U40" s="249"/>
      <c r="V40" s="23"/>
      <c r="W40" s="3"/>
      <c r="X40" s="49"/>
      <c r="Y40" s="205"/>
      <c r="Z40" s="184"/>
      <c r="AA40" s="296"/>
      <c r="AB40" s="311"/>
      <c r="AC40" s="50"/>
      <c r="AD40" s="249"/>
      <c r="AE40" s="36"/>
      <c r="AF40" s="3">
        <f t="shared" si="5"/>
        <v>0</v>
      </c>
    </row>
    <row r="41" spans="1:32" ht="18" customHeight="1" x14ac:dyDescent="0.25">
      <c r="A41" s="1">
        <v>40</v>
      </c>
      <c r="D41" s="3">
        <f t="shared" si="4"/>
        <v>0</v>
      </c>
      <c r="E41" s="139"/>
      <c r="F41" s="334"/>
      <c r="G41" s="126"/>
      <c r="L41" s="359"/>
      <c r="M41" s="181"/>
      <c r="N41" s="50"/>
      <c r="O41" s="190"/>
      <c r="P41" s="86"/>
      <c r="Q41" s="205"/>
      <c r="R41" s="219"/>
      <c r="S41" s="107"/>
      <c r="T41" s="234"/>
      <c r="U41" s="249"/>
      <c r="V41" s="23"/>
      <c r="W41" s="3"/>
      <c r="X41" s="49"/>
      <c r="Y41" s="205"/>
      <c r="Z41" s="184"/>
      <c r="AA41" s="296"/>
      <c r="AB41" s="311"/>
      <c r="AC41" s="50"/>
      <c r="AD41" s="249"/>
      <c r="AE41" s="36"/>
      <c r="AF41" s="3">
        <f t="shared" si="5"/>
        <v>0</v>
      </c>
    </row>
    <row r="42" spans="1:32" ht="18" customHeight="1" x14ac:dyDescent="0.25">
      <c r="A42" s="1">
        <v>41</v>
      </c>
      <c r="D42" s="3">
        <f t="shared" si="4"/>
        <v>0</v>
      </c>
      <c r="E42" s="139"/>
      <c r="F42" s="334"/>
      <c r="G42" s="126"/>
      <c r="H42" s="37"/>
      <c r="I42" s="158"/>
      <c r="J42" s="345"/>
      <c r="K42" s="167"/>
      <c r="L42" s="359"/>
      <c r="M42" s="179"/>
      <c r="N42" s="50"/>
      <c r="O42" s="190"/>
      <c r="P42" s="86"/>
      <c r="Q42" s="205"/>
      <c r="R42" s="219"/>
      <c r="S42" s="107"/>
      <c r="T42" s="234"/>
      <c r="U42" s="249"/>
      <c r="V42" s="23"/>
      <c r="W42" s="3"/>
      <c r="X42" s="49"/>
      <c r="Y42" s="205"/>
      <c r="Z42" s="184"/>
      <c r="AA42" s="296"/>
      <c r="AB42" s="311"/>
      <c r="AC42" s="50"/>
      <c r="AD42" s="249"/>
      <c r="AE42" s="36"/>
      <c r="AF42" s="3">
        <f t="shared" si="5"/>
        <v>0</v>
      </c>
    </row>
    <row r="43" spans="1:32" ht="18" customHeight="1" x14ac:dyDescent="0.25">
      <c r="A43" s="1">
        <v>42</v>
      </c>
      <c r="D43" s="3">
        <f t="shared" si="4"/>
        <v>0</v>
      </c>
      <c r="E43" s="139"/>
      <c r="F43" s="334"/>
      <c r="G43" s="126"/>
      <c r="L43" s="359"/>
      <c r="M43" s="181"/>
      <c r="N43" s="50"/>
      <c r="O43" s="190"/>
      <c r="P43" s="86"/>
      <c r="Q43" s="205"/>
      <c r="R43" s="219"/>
      <c r="S43" s="107"/>
      <c r="T43" s="234"/>
      <c r="U43" s="249"/>
      <c r="V43" s="23"/>
      <c r="W43" s="3"/>
      <c r="X43" s="49"/>
      <c r="Y43" s="205"/>
      <c r="Z43" s="184"/>
      <c r="AA43" s="296"/>
      <c r="AB43" s="311"/>
      <c r="AC43" s="50"/>
      <c r="AD43" s="249"/>
      <c r="AE43" s="36"/>
      <c r="AF43" s="3">
        <f t="shared" si="5"/>
        <v>0</v>
      </c>
    </row>
    <row r="44" spans="1:32" ht="18" customHeight="1" x14ac:dyDescent="0.25">
      <c r="A44" s="1">
        <v>43</v>
      </c>
      <c r="D44" s="3">
        <f t="shared" si="4"/>
        <v>0</v>
      </c>
      <c r="E44" s="139"/>
      <c r="F44" s="334"/>
      <c r="G44" s="126"/>
      <c r="H44" s="37"/>
      <c r="I44" s="158"/>
      <c r="J44" s="345"/>
      <c r="K44" s="167"/>
      <c r="L44" s="359"/>
      <c r="M44" s="179"/>
      <c r="N44" s="50"/>
      <c r="O44" s="190"/>
      <c r="P44" s="86"/>
      <c r="Q44" s="205"/>
      <c r="R44" s="219"/>
      <c r="S44" s="107"/>
      <c r="T44" s="234"/>
      <c r="U44" s="249"/>
      <c r="V44" s="23"/>
      <c r="W44" s="3"/>
      <c r="X44" s="49"/>
      <c r="Y44" s="205"/>
      <c r="Z44" s="184"/>
      <c r="AA44" s="296"/>
      <c r="AB44" s="311"/>
      <c r="AC44" s="50"/>
      <c r="AD44" s="249"/>
      <c r="AE44" s="36"/>
      <c r="AF44" s="3">
        <f t="shared" si="5"/>
        <v>0</v>
      </c>
    </row>
    <row r="45" spans="1:32" ht="18" customHeight="1" x14ac:dyDescent="0.25">
      <c r="A45" s="1">
        <v>44</v>
      </c>
      <c r="D45" s="3">
        <f t="shared" si="4"/>
        <v>0</v>
      </c>
      <c r="E45" s="139"/>
      <c r="F45" s="334"/>
      <c r="G45" s="126"/>
      <c r="H45" s="37"/>
      <c r="I45" s="158"/>
      <c r="J45" s="345"/>
      <c r="K45" s="167"/>
      <c r="L45" s="359"/>
      <c r="M45" s="179"/>
      <c r="N45" s="50"/>
      <c r="O45" s="190"/>
      <c r="P45" s="86"/>
      <c r="Q45" s="205"/>
      <c r="R45" s="219"/>
      <c r="S45" s="107"/>
      <c r="T45" s="234"/>
      <c r="U45" s="249"/>
      <c r="V45" s="23"/>
      <c r="W45" s="3"/>
      <c r="X45" s="49"/>
      <c r="Y45" s="205"/>
      <c r="Z45" s="184"/>
      <c r="AA45" s="296"/>
      <c r="AB45" s="311"/>
      <c r="AC45" s="50"/>
      <c r="AD45" s="249"/>
      <c r="AE45" s="36"/>
      <c r="AF45" s="3">
        <f t="shared" si="5"/>
        <v>0</v>
      </c>
    </row>
    <row r="46" spans="1:32" ht="18" customHeight="1" x14ac:dyDescent="0.25">
      <c r="A46" s="1">
        <v>45</v>
      </c>
      <c r="D46" s="3">
        <f t="shared" si="4"/>
        <v>0</v>
      </c>
      <c r="E46" s="139"/>
      <c r="F46" s="334"/>
      <c r="G46" s="126"/>
      <c r="H46" s="37"/>
      <c r="I46" s="158"/>
      <c r="J46" s="345"/>
      <c r="K46" s="167"/>
      <c r="L46" s="359"/>
      <c r="M46" s="179"/>
      <c r="N46" s="50"/>
      <c r="O46" s="190"/>
      <c r="P46" s="86"/>
      <c r="Q46" s="205"/>
      <c r="R46" s="219"/>
      <c r="S46" s="107"/>
      <c r="T46" s="234"/>
      <c r="U46" s="249"/>
      <c r="V46" s="23"/>
      <c r="W46" s="3"/>
      <c r="X46" s="49"/>
      <c r="Y46" s="205"/>
      <c r="Z46" s="184"/>
      <c r="AA46" s="296"/>
      <c r="AB46" s="311"/>
      <c r="AC46" s="50"/>
      <c r="AD46" s="249"/>
      <c r="AE46" s="36"/>
      <c r="AF46" s="3">
        <f t="shared" si="5"/>
        <v>0</v>
      </c>
    </row>
    <row r="47" spans="1:32" ht="18" customHeight="1" x14ac:dyDescent="0.25">
      <c r="A47" s="1">
        <v>46</v>
      </c>
      <c r="D47" s="3">
        <f t="shared" si="4"/>
        <v>0</v>
      </c>
      <c r="E47" s="139"/>
      <c r="F47" s="334"/>
      <c r="G47" s="126"/>
      <c r="H47" s="37"/>
      <c r="I47" s="158"/>
      <c r="J47" s="345"/>
      <c r="K47" s="167"/>
      <c r="L47" s="359"/>
      <c r="M47" s="179"/>
      <c r="N47" s="50"/>
      <c r="O47" s="190"/>
      <c r="P47" s="86"/>
      <c r="Q47" s="205"/>
      <c r="R47" s="219"/>
      <c r="S47" s="107"/>
      <c r="T47" s="234"/>
      <c r="U47" s="249"/>
      <c r="V47" s="23"/>
      <c r="W47" s="3"/>
      <c r="X47" s="49"/>
      <c r="Y47" s="205"/>
      <c r="Z47" s="184"/>
      <c r="AA47" s="296"/>
      <c r="AB47" s="311"/>
      <c r="AC47" s="50"/>
      <c r="AD47" s="249"/>
      <c r="AE47" s="36"/>
      <c r="AF47" s="3">
        <f t="shared" si="5"/>
        <v>0</v>
      </c>
    </row>
    <row r="48" spans="1:32" ht="18" customHeight="1" x14ac:dyDescent="0.25">
      <c r="A48" s="1">
        <v>47</v>
      </c>
      <c r="D48" s="3">
        <f t="shared" si="4"/>
        <v>0</v>
      </c>
      <c r="E48" s="139"/>
      <c r="F48" s="334"/>
      <c r="G48" s="126"/>
      <c r="H48" s="37"/>
      <c r="I48" s="158"/>
      <c r="J48" s="345"/>
      <c r="K48" s="167"/>
      <c r="L48" s="359"/>
      <c r="M48" s="179"/>
      <c r="N48" s="50"/>
      <c r="O48" s="190"/>
      <c r="P48" s="86"/>
      <c r="Q48" s="205"/>
      <c r="R48" s="219"/>
      <c r="S48" s="107"/>
      <c r="T48" s="234"/>
      <c r="U48" s="249"/>
      <c r="V48" s="23"/>
      <c r="W48" s="3"/>
      <c r="X48" s="49"/>
      <c r="Y48" s="205"/>
      <c r="Z48" s="184"/>
      <c r="AA48" s="296"/>
      <c r="AB48" s="311"/>
      <c r="AC48" s="50"/>
      <c r="AD48" s="249"/>
      <c r="AE48" s="36"/>
      <c r="AF48" s="3">
        <f t="shared" si="5"/>
        <v>0</v>
      </c>
    </row>
    <row r="49" spans="1:32" ht="18" customHeight="1" x14ac:dyDescent="0.25">
      <c r="A49" s="1">
        <v>48</v>
      </c>
      <c r="D49" s="3">
        <f t="shared" si="4"/>
        <v>0</v>
      </c>
      <c r="E49" s="139"/>
      <c r="F49" s="334"/>
      <c r="G49" s="126"/>
      <c r="H49" s="37"/>
      <c r="I49" s="158"/>
      <c r="J49" s="345"/>
      <c r="K49" s="167"/>
      <c r="L49" s="359"/>
      <c r="M49" s="179"/>
      <c r="N49" s="50"/>
      <c r="O49" s="190"/>
      <c r="P49" s="86"/>
      <c r="Q49" s="205"/>
      <c r="R49" s="219"/>
      <c r="S49" s="107"/>
      <c r="T49" s="234"/>
      <c r="U49" s="249"/>
      <c r="V49" s="23"/>
      <c r="W49" s="3"/>
      <c r="X49" s="49"/>
      <c r="Y49" s="205"/>
      <c r="Z49" s="184"/>
      <c r="AA49" s="296"/>
      <c r="AB49" s="311"/>
      <c r="AC49" s="50"/>
      <c r="AD49" s="249"/>
      <c r="AE49" s="36"/>
      <c r="AF49" s="3">
        <f t="shared" si="5"/>
        <v>0</v>
      </c>
    </row>
    <row r="50" spans="1:32" ht="18" customHeight="1" x14ac:dyDescent="0.25">
      <c r="A50" s="1">
        <v>49</v>
      </c>
      <c r="D50" s="3">
        <f t="shared" si="4"/>
        <v>0</v>
      </c>
      <c r="E50" s="139"/>
      <c r="F50" s="334"/>
      <c r="G50" s="126"/>
      <c r="H50" s="37"/>
      <c r="I50" s="158"/>
      <c r="J50" s="345"/>
      <c r="K50" s="167"/>
      <c r="L50" s="359"/>
      <c r="M50" s="179"/>
      <c r="N50" s="50"/>
      <c r="O50" s="190"/>
      <c r="P50" s="86"/>
      <c r="Q50" s="205"/>
      <c r="R50" s="219"/>
      <c r="S50" s="107"/>
      <c r="T50" s="234"/>
      <c r="U50" s="249"/>
      <c r="V50" s="23"/>
      <c r="W50" s="3"/>
      <c r="X50" s="49"/>
      <c r="Y50" s="205"/>
      <c r="Z50" s="184"/>
      <c r="AA50" s="296"/>
      <c r="AB50" s="311"/>
      <c r="AC50" s="50"/>
      <c r="AD50" s="249"/>
      <c r="AE50" s="36"/>
      <c r="AF50" s="3">
        <f t="shared" si="5"/>
        <v>0</v>
      </c>
    </row>
    <row r="51" spans="1:32" ht="18" customHeight="1" x14ac:dyDescent="0.25">
      <c r="A51" s="1">
        <v>50</v>
      </c>
      <c r="D51" s="3">
        <f t="shared" si="4"/>
        <v>0</v>
      </c>
      <c r="E51" s="139"/>
      <c r="F51" s="334"/>
      <c r="G51" s="126"/>
      <c r="H51" s="37"/>
      <c r="I51" s="158"/>
      <c r="J51" s="345"/>
      <c r="K51" s="167"/>
      <c r="L51" s="359"/>
      <c r="M51" s="179"/>
      <c r="N51" s="50"/>
      <c r="O51" s="190"/>
      <c r="P51" s="86"/>
      <c r="Q51" s="205"/>
      <c r="R51" s="219"/>
      <c r="S51" s="107"/>
      <c r="T51" s="234"/>
      <c r="U51" s="249"/>
      <c r="V51" s="23"/>
      <c r="W51" s="3"/>
      <c r="X51" s="49"/>
      <c r="Y51" s="205"/>
      <c r="Z51" s="184"/>
      <c r="AA51" s="296"/>
      <c r="AB51" s="311"/>
      <c r="AC51" s="50"/>
      <c r="AD51" s="249"/>
      <c r="AE51" s="36"/>
      <c r="AF51" s="3">
        <f t="shared" si="5"/>
        <v>0</v>
      </c>
    </row>
    <row r="52" spans="1:32" ht="18" customHeight="1" x14ac:dyDescent="0.25">
      <c r="A52" s="1">
        <v>51</v>
      </c>
      <c r="D52" s="3">
        <f t="shared" si="4"/>
        <v>0</v>
      </c>
      <c r="E52" s="139"/>
      <c r="F52" s="334"/>
      <c r="G52" s="126"/>
      <c r="L52" s="359"/>
      <c r="M52" s="181"/>
      <c r="N52" s="50"/>
      <c r="O52" s="190"/>
      <c r="P52" s="86"/>
      <c r="Q52" s="205"/>
      <c r="R52" s="219"/>
      <c r="S52" s="107"/>
      <c r="T52" s="234"/>
      <c r="U52" s="249"/>
      <c r="V52" s="23"/>
      <c r="W52" s="3"/>
      <c r="X52" s="49"/>
      <c r="Y52" s="205"/>
      <c r="Z52" s="184"/>
      <c r="AA52" s="296"/>
      <c r="AB52" s="311"/>
      <c r="AC52" s="50"/>
      <c r="AD52" s="249"/>
      <c r="AE52" s="36"/>
      <c r="AF52" s="3">
        <f t="shared" si="5"/>
        <v>0</v>
      </c>
    </row>
    <row r="53" spans="1:32" ht="18" customHeight="1" x14ac:dyDescent="0.25">
      <c r="A53" s="1">
        <v>52</v>
      </c>
      <c r="D53" s="3">
        <f t="shared" si="4"/>
        <v>0</v>
      </c>
      <c r="E53" s="139"/>
      <c r="F53" s="334"/>
      <c r="G53" s="126"/>
      <c r="H53" s="37"/>
      <c r="I53" s="158"/>
      <c r="J53" s="345"/>
      <c r="K53" s="167"/>
      <c r="L53" s="359"/>
      <c r="M53" s="179"/>
      <c r="N53" s="50"/>
      <c r="O53" s="190"/>
      <c r="P53" s="86"/>
      <c r="Q53" s="205"/>
      <c r="R53" s="219"/>
      <c r="S53" s="107"/>
      <c r="T53" s="234"/>
      <c r="U53" s="249"/>
      <c r="V53" s="23"/>
      <c r="W53" s="3"/>
      <c r="X53" s="49"/>
      <c r="Y53" s="205"/>
      <c r="Z53" s="184"/>
      <c r="AA53" s="296"/>
      <c r="AB53" s="311"/>
      <c r="AC53" s="50"/>
      <c r="AD53" s="249"/>
      <c r="AE53" s="36"/>
      <c r="AF53" s="3">
        <f t="shared" si="5"/>
        <v>0</v>
      </c>
    </row>
    <row r="54" spans="1:32" ht="18" customHeight="1" x14ac:dyDescent="0.25">
      <c r="A54" s="1">
        <v>53</v>
      </c>
      <c r="D54" s="3">
        <f t="shared" si="4"/>
        <v>0</v>
      </c>
      <c r="E54" s="139"/>
      <c r="F54" s="334"/>
      <c r="G54" s="126"/>
      <c r="H54" s="37"/>
      <c r="I54" s="158"/>
      <c r="J54" s="345"/>
      <c r="K54" s="167"/>
      <c r="L54" s="359"/>
      <c r="M54" s="179"/>
      <c r="N54" s="50"/>
      <c r="O54" s="190"/>
      <c r="P54" s="86"/>
      <c r="Q54" s="205"/>
      <c r="R54" s="219"/>
      <c r="S54" s="107"/>
      <c r="T54" s="234"/>
      <c r="U54" s="249"/>
      <c r="V54" s="23"/>
      <c r="W54" s="3"/>
      <c r="X54" s="49"/>
      <c r="Y54" s="205"/>
      <c r="Z54" s="184"/>
      <c r="AA54" s="296"/>
      <c r="AB54" s="311"/>
      <c r="AC54" s="50"/>
      <c r="AD54" s="249"/>
      <c r="AE54" s="36"/>
      <c r="AF54" s="3">
        <f t="shared" si="5"/>
        <v>0</v>
      </c>
    </row>
    <row r="55" spans="1:32" ht="18" customHeight="1" x14ac:dyDescent="0.25">
      <c r="A55" s="1">
        <v>54</v>
      </c>
      <c r="D55" s="3">
        <f>AF55</f>
        <v>0</v>
      </c>
      <c r="E55" s="139"/>
      <c r="F55" s="334"/>
      <c r="G55" s="126"/>
      <c r="H55" s="37"/>
      <c r="I55" s="158"/>
      <c r="J55" s="345"/>
      <c r="K55" s="167"/>
      <c r="L55" s="359"/>
      <c r="M55" s="179"/>
      <c r="N55" s="50"/>
      <c r="O55" s="190"/>
      <c r="P55" s="86"/>
      <c r="Q55" s="205"/>
      <c r="R55" s="219"/>
      <c r="S55" s="107"/>
      <c r="T55" s="234"/>
      <c r="U55" s="249"/>
      <c r="V55" s="23"/>
      <c r="W55" s="3"/>
      <c r="X55" s="49"/>
      <c r="Y55" s="205"/>
      <c r="Z55" s="184"/>
      <c r="AA55" s="296"/>
      <c r="AB55" s="311"/>
      <c r="AC55" s="50"/>
      <c r="AD55" s="249"/>
      <c r="AE55" s="36"/>
      <c r="AF55" s="3">
        <f>SUM(E55:AE55)</f>
        <v>0</v>
      </c>
    </row>
    <row r="56" spans="1:32" ht="18" customHeight="1" x14ac:dyDescent="0.25">
      <c r="A56" s="1">
        <v>55</v>
      </c>
      <c r="D56" s="3">
        <f t="shared" ref="D56:D61" si="6">AF56</f>
        <v>0</v>
      </c>
      <c r="M56" s="181"/>
      <c r="N56" s="56"/>
      <c r="O56" s="191"/>
      <c r="P56" s="88"/>
      <c r="Q56" s="206"/>
      <c r="R56" s="220"/>
      <c r="S56" s="108"/>
      <c r="T56" s="235"/>
      <c r="U56" s="250"/>
      <c r="V56" s="65"/>
      <c r="W56" s="18"/>
      <c r="X56" s="55"/>
      <c r="Y56" s="205"/>
      <c r="Z56" s="288"/>
      <c r="AA56" s="297"/>
      <c r="AB56" s="312"/>
      <c r="AC56" s="56"/>
      <c r="AD56" s="250"/>
      <c r="AE56" s="46"/>
      <c r="AF56" s="3">
        <f t="shared" ref="AF56:AF62" si="7">SUM(E56:AE56)</f>
        <v>0</v>
      </c>
    </row>
    <row r="57" spans="1:32" ht="18" customHeight="1" x14ac:dyDescent="0.25">
      <c r="A57" s="1">
        <v>56</v>
      </c>
      <c r="D57" s="3">
        <f t="shared" si="6"/>
        <v>0</v>
      </c>
      <c r="M57" s="181"/>
      <c r="N57" s="56"/>
      <c r="O57" s="191"/>
      <c r="P57" s="88"/>
      <c r="Q57" s="206"/>
      <c r="R57" s="220"/>
      <c r="S57" s="108"/>
      <c r="T57" s="235"/>
      <c r="U57" s="250"/>
      <c r="V57" s="65"/>
      <c r="W57" s="18"/>
      <c r="X57" s="55"/>
      <c r="Y57" s="205"/>
      <c r="Z57" s="288"/>
      <c r="AA57" s="297"/>
      <c r="AB57" s="312"/>
      <c r="AC57" s="56"/>
      <c r="AD57" s="250"/>
      <c r="AE57" s="46"/>
      <c r="AF57" s="3">
        <f t="shared" si="7"/>
        <v>0</v>
      </c>
    </row>
    <row r="58" spans="1:32" ht="18" customHeight="1" x14ac:dyDescent="0.25">
      <c r="A58" s="1">
        <v>57</v>
      </c>
      <c r="D58" s="3">
        <f t="shared" si="6"/>
        <v>0</v>
      </c>
      <c r="M58" s="181"/>
      <c r="N58" s="56"/>
      <c r="O58" s="191"/>
      <c r="P58" s="88"/>
      <c r="Q58" s="206"/>
      <c r="R58" s="220"/>
      <c r="S58" s="108"/>
      <c r="T58" s="235"/>
      <c r="U58" s="250"/>
      <c r="V58" s="65"/>
      <c r="W58" s="18"/>
      <c r="X58" s="55"/>
      <c r="Y58" s="205"/>
      <c r="Z58" s="288"/>
      <c r="AA58" s="297"/>
      <c r="AB58" s="312"/>
      <c r="AC58" s="56"/>
      <c r="AD58" s="250"/>
      <c r="AE58" s="46"/>
      <c r="AF58" s="3">
        <f t="shared" si="7"/>
        <v>0</v>
      </c>
    </row>
    <row r="59" spans="1:32" ht="18" customHeight="1" x14ac:dyDescent="0.25">
      <c r="A59" s="1">
        <v>58</v>
      </c>
      <c r="D59" s="3">
        <f t="shared" si="6"/>
        <v>0</v>
      </c>
      <c r="M59" s="181"/>
      <c r="N59" s="56"/>
      <c r="O59" s="191"/>
      <c r="P59" s="88"/>
      <c r="Q59" s="206"/>
      <c r="R59" s="220"/>
      <c r="S59" s="108"/>
      <c r="T59" s="235"/>
      <c r="U59" s="250"/>
      <c r="V59" s="65"/>
      <c r="W59" s="18"/>
      <c r="X59" s="55"/>
      <c r="Y59" s="205"/>
      <c r="Z59" s="288"/>
      <c r="AA59" s="297"/>
      <c r="AB59" s="312"/>
      <c r="AC59" s="56"/>
      <c r="AD59" s="250"/>
      <c r="AE59" s="46"/>
      <c r="AF59" s="3">
        <f t="shared" si="7"/>
        <v>0</v>
      </c>
    </row>
    <row r="60" spans="1:32" ht="18" customHeight="1" x14ac:dyDescent="0.25">
      <c r="A60" s="1">
        <v>59</v>
      </c>
      <c r="D60" s="3">
        <f t="shared" si="6"/>
        <v>0</v>
      </c>
      <c r="AF60" s="3">
        <f t="shared" si="7"/>
        <v>0</v>
      </c>
    </row>
    <row r="61" spans="1:32" ht="18" customHeight="1" x14ac:dyDescent="0.25">
      <c r="A61" s="1">
        <v>60</v>
      </c>
      <c r="D61" s="3">
        <f t="shared" si="6"/>
        <v>0</v>
      </c>
      <c r="AF61" s="3">
        <f t="shared" si="7"/>
        <v>0</v>
      </c>
    </row>
    <row r="62" spans="1:32" ht="18" customHeight="1" x14ac:dyDescent="0.25">
      <c r="A62" s="1">
        <v>61</v>
      </c>
      <c r="D62" s="3">
        <f>AF62</f>
        <v>0</v>
      </c>
      <c r="AF62" s="3">
        <f t="shared" si="7"/>
        <v>0</v>
      </c>
    </row>
    <row r="63" spans="1:32" ht="18" customHeight="1" x14ac:dyDescent="0.25">
      <c r="A63" s="1">
        <v>62</v>
      </c>
      <c r="D63" s="3">
        <f>AF63</f>
        <v>0</v>
      </c>
      <c r="AF63" s="3">
        <f>SUM(E63:AE63)</f>
        <v>0</v>
      </c>
    </row>
    <row r="64" spans="1:32" ht="18" customHeight="1" x14ac:dyDescent="0.25">
      <c r="A64" s="1">
        <v>63</v>
      </c>
      <c r="D64" s="3">
        <f>AF64</f>
        <v>0</v>
      </c>
      <c r="AF64" s="3">
        <f>SUM(E64:AE64)</f>
        <v>0</v>
      </c>
    </row>
    <row r="65" spans="1:32" ht="18" customHeight="1" x14ac:dyDescent="0.25">
      <c r="A65" s="1">
        <v>64</v>
      </c>
      <c r="D65" s="3">
        <f t="shared" ref="D65:D97" si="8">AF65</f>
        <v>0</v>
      </c>
      <c r="AF65" s="3">
        <f t="shared" ref="AF65:AF105" si="9">SUM(E65:AE65)</f>
        <v>0</v>
      </c>
    </row>
    <row r="66" spans="1:32" ht="18" customHeight="1" x14ac:dyDescent="0.25">
      <c r="A66" s="1">
        <v>65</v>
      </c>
      <c r="D66" s="3">
        <f t="shared" si="8"/>
        <v>0</v>
      </c>
      <c r="AF66" s="3">
        <f t="shared" si="9"/>
        <v>0</v>
      </c>
    </row>
    <row r="67" spans="1:32" ht="18" customHeight="1" x14ac:dyDescent="0.25">
      <c r="A67" s="1">
        <v>66</v>
      </c>
      <c r="D67" s="3">
        <f t="shared" si="8"/>
        <v>0</v>
      </c>
      <c r="AF67" s="3">
        <f t="shared" si="9"/>
        <v>0</v>
      </c>
    </row>
    <row r="68" spans="1:32" ht="18" customHeight="1" x14ac:dyDescent="0.25">
      <c r="A68" s="1">
        <v>67</v>
      </c>
      <c r="D68" s="3">
        <f t="shared" si="8"/>
        <v>0</v>
      </c>
      <c r="AF68" s="3">
        <f t="shared" si="9"/>
        <v>0</v>
      </c>
    </row>
    <row r="69" spans="1:32" ht="18" customHeight="1" x14ac:dyDescent="0.25">
      <c r="A69" s="1">
        <v>68</v>
      </c>
      <c r="D69" s="3">
        <f t="shared" si="8"/>
        <v>0</v>
      </c>
      <c r="AF69" s="3">
        <f t="shared" si="9"/>
        <v>0</v>
      </c>
    </row>
    <row r="70" spans="1:32" ht="18" customHeight="1" x14ac:dyDescent="0.25">
      <c r="A70" s="1">
        <v>69</v>
      </c>
      <c r="D70" s="3">
        <f t="shared" si="8"/>
        <v>0</v>
      </c>
      <c r="AF70" s="3">
        <f t="shared" si="9"/>
        <v>0</v>
      </c>
    </row>
    <row r="71" spans="1:32" ht="18" customHeight="1" x14ac:dyDescent="0.25">
      <c r="A71" s="1">
        <v>70</v>
      </c>
      <c r="D71" s="3">
        <f t="shared" si="8"/>
        <v>0</v>
      </c>
      <c r="AF71" s="3">
        <f t="shared" si="9"/>
        <v>0</v>
      </c>
    </row>
    <row r="72" spans="1:32" ht="18" customHeight="1" x14ac:dyDescent="0.25">
      <c r="A72" s="1">
        <v>71</v>
      </c>
      <c r="D72" s="3">
        <f t="shared" si="8"/>
        <v>0</v>
      </c>
      <c r="AF72" s="3">
        <f t="shared" si="9"/>
        <v>0</v>
      </c>
    </row>
    <row r="73" spans="1:32" ht="18" customHeight="1" x14ac:dyDescent="0.25">
      <c r="A73" s="1">
        <v>72</v>
      </c>
      <c r="D73" s="3">
        <f t="shared" si="8"/>
        <v>0</v>
      </c>
      <c r="AF73" s="3">
        <f t="shared" si="9"/>
        <v>0</v>
      </c>
    </row>
    <row r="74" spans="1:32" ht="18" customHeight="1" x14ac:dyDescent="0.25">
      <c r="A74" s="1">
        <v>73</v>
      </c>
      <c r="D74" s="3">
        <f t="shared" si="8"/>
        <v>0</v>
      </c>
      <c r="AF74" s="3">
        <f t="shared" si="9"/>
        <v>0</v>
      </c>
    </row>
    <row r="75" spans="1:32" ht="18" customHeight="1" x14ac:dyDescent="0.25">
      <c r="A75" s="1">
        <v>74</v>
      </c>
      <c r="D75" s="3">
        <f t="shared" si="8"/>
        <v>0</v>
      </c>
      <c r="AF75" s="3">
        <f t="shared" si="9"/>
        <v>0</v>
      </c>
    </row>
    <row r="76" spans="1:32" ht="18" customHeight="1" x14ac:dyDescent="0.25">
      <c r="A76" s="1">
        <v>75</v>
      </c>
      <c r="D76" s="3">
        <f t="shared" si="8"/>
        <v>0</v>
      </c>
      <c r="AF76" s="3">
        <f t="shared" si="9"/>
        <v>0</v>
      </c>
    </row>
    <row r="77" spans="1:32" ht="18" customHeight="1" x14ac:dyDescent="0.25">
      <c r="A77" s="1">
        <v>76</v>
      </c>
      <c r="D77" s="3">
        <f t="shared" si="8"/>
        <v>0</v>
      </c>
      <c r="AF77" s="3">
        <f t="shared" si="9"/>
        <v>0</v>
      </c>
    </row>
    <row r="78" spans="1:32" ht="18" customHeight="1" x14ac:dyDescent="0.25">
      <c r="A78" s="1">
        <v>77</v>
      </c>
      <c r="D78" s="3">
        <f t="shared" si="8"/>
        <v>0</v>
      </c>
      <c r="AF78" s="3">
        <f t="shared" si="9"/>
        <v>0</v>
      </c>
    </row>
    <row r="79" spans="1:32" ht="18" customHeight="1" x14ac:dyDescent="0.25">
      <c r="A79" s="1">
        <v>78</v>
      </c>
      <c r="D79" s="3">
        <f t="shared" si="8"/>
        <v>0</v>
      </c>
      <c r="AF79" s="3">
        <f t="shared" si="9"/>
        <v>0</v>
      </c>
    </row>
    <row r="80" spans="1:32" ht="18" customHeight="1" x14ac:dyDescent="0.25">
      <c r="A80" s="1">
        <v>79</v>
      </c>
      <c r="D80" s="3">
        <f t="shared" si="8"/>
        <v>0</v>
      </c>
      <c r="AF80" s="3">
        <f t="shared" si="9"/>
        <v>0</v>
      </c>
    </row>
    <row r="81" spans="1:32" ht="18" customHeight="1" x14ac:dyDescent="0.25">
      <c r="A81" s="1">
        <v>80</v>
      </c>
      <c r="D81" s="3">
        <f t="shared" si="8"/>
        <v>0</v>
      </c>
      <c r="AF81" s="3">
        <f t="shared" si="9"/>
        <v>0</v>
      </c>
    </row>
    <row r="82" spans="1:32" ht="18" customHeight="1" x14ac:dyDescent="0.25">
      <c r="A82" s="1">
        <v>81</v>
      </c>
      <c r="D82" s="3">
        <f t="shared" si="8"/>
        <v>0</v>
      </c>
      <c r="AF82" s="3">
        <f t="shared" si="9"/>
        <v>0</v>
      </c>
    </row>
    <row r="83" spans="1:32" ht="18" customHeight="1" x14ac:dyDescent="0.25">
      <c r="A83" s="1">
        <v>82</v>
      </c>
      <c r="D83" s="3">
        <f t="shared" si="8"/>
        <v>0</v>
      </c>
      <c r="AF83" s="3">
        <f t="shared" si="9"/>
        <v>0</v>
      </c>
    </row>
    <row r="84" spans="1:32" ht="18" customHeight="1" x14ac:dyDescent="0.25">
      <c r="A84" s="1">
        <v>83</v>
      </c>
      <c r="D84" s="3">
        <f t="shared" si="8"/>
        <v>0</v>
      </c>
      <c r="AF84" s="3">
        <f t="shared" si="9"/>
        <v>0</v>
      </c>
    </row>
    <row r="85" spans="1:32" ht="18" customHeight="1" x14ac:dyDescent="0.25">
      <c r="A85" s="1">
        <v>84</v>
      </c>
      <c r="D85" s="3">
        <f t="shared" si="8"/>
        <v>0</v>
      </c>
      <c r="AF85" s="3">
        <f t="shared" si="9"/>
        <v>0</v>
      </c>
    </row>
    <row r="86" spans="1:32" ht="18" customHeight="1" x14ac:dyDescent="0.25">
      <c r="A86" s="1">
        <v>85</v>
      </c>
      <c r="D86" s="3">
        <f t="shared" si="8"/>
        <v>0</v>
      </c>
      <c r="AF86" s="3">
        <f t="shared" si="9"/>
        <v>0</v>
      </c>
    </row>
    <row r="87" spans="1:32" ht="18" customHeight="1" x14ac:dyDescent="0.25">
      <c r="A87" s="1">
        <v>86</v>
      </c>
      <c r="D87" s="3">
        <f t="shared" si="8"/>
        <v>0</v>
      </c>
      <c r="AF87" s="3">
        <f t="shared" si="9"/>
        <v>0</v>
      </c>
    </row>
    <row r="88" spans="1:32" ht="18" customHeight="1" x14ac:dyDescent="0.25">
      <c r="A88" s="1">
        <v>87</v>
      </c>
      <c r="D88" s="3">
        <f t="shared" si="8"/>
        <v>0</v>
      </c>
      <c r="AF88" s="3">
        <f t="shared" si="9"/>
        <v>0</v>
      </c>
    </row>
    <row r="89" spans="1:32" ht="18" customHeight="1" x14ac:dyDescent="0.25">
      <c r="A89" s="1">
        <v>88</v>
      </c>
      <c r="D89" s="3">
        <f t="shared" si="8"/>
        <v>0</v>
      </c>
      <c r="AF89" s="3">
        <f t="shared" si="9"/>
        <v>0</v>
      </c>
    </row>
    <row r="90" spans="1:32" ht="18" customHeight="1" x14ac:dyDescent="0.25">
      <c r="A90" s="1">
        <v>89</v>
      </c>
      <c r="D90" s="3">
        <f t="shared" si="8"/>
        <v>0</v>
      </c>
      <c r="AF90" s="3">
        <f t="shared" si="9"/>
        <v>0</v>
      </c>
    </row>
    <row r="91" spans="1:32" ht="18" customHeight="1" x14ac:dyDescent="0.25">
      <c r="A91" s="1">
        <v>90</v>
      </c>
      <c r="D91" s="3">
        <f t="shared" si="8"/>
        <v>0</v>
      </c>
      <c r="AF91" s="3">
        <f t="shared" si="9"/>
        <v>0</v>
      </c>
    </row>
    <row r="92" spans="1:32" ht="18" customHeight="1" x14ac:dyDescent="0.25">
      <c r="A92" s="1">
        <v>91</v>
      </c>
      <c r="D92" s="3">
        <f t="shared" si="8"/>
        <v>0</v>
      </c>
      <c r="AF92" s="3">
        <f t="shared" si="9"/>
        <v>0</v>
      </c>
    </row>
    <row r="93" spans="1:32" ht="18" customHeight="1" x14ac:dyDescent="0.25">
      <c r="A93" s="1">
        <v>92</v>
      </c>
      <c r="D93" s="3">
        <f t="shared" si="8"/>
        <v>0</v>
      </c>
      <c r="AF93" s="3">
        <f t="shared" si="9"/>
        <v>0</v>
      </c>
    </row>
    <row r="94" spans="1:32" ht="18" customHeight="1" x14ac:dyDescent="0.25">
      <c r="A94" s="1">
        <v>93</v>
      </c>
      <c r="D94" s="3">
        <f t="shared" si="8"/>
        <v>0</v>
      </c>
      <c r="AF94" s="3">
        <f t="shared" si="9"/>
        <v>0</v>
      </c>
    </row>
    <row r="95" spans="1:32" ht="18" customHeight="1" x14ac:dyDescent="0.25">
      <c r="A95" s="1">
        <v>94</v>
      </c>
      <c r="D95" s="3">
        <f t="shared" si="8"/>
        <v>0</v>
      </c>
      <c r="AF95" s="3">
        <f t="shared" si="9"/>
        <v>0</v>
      </c>
    </row>
    <row r="96" spans="1:32" ht="18" customHeight="1" x14ac:dyDescent="0.25">
      <c r="A96" s="1">
        <v>95</v>
      </c>
      <c r="D96" s="3">
        <f t="shared" si="8"/>
        <v>0</v>
      </c>
      <c r="AF96" s="3">
        <f t="shared" si="9"/>
        <v>0</v>
      </c>
    </row>
    <row r="97" spans="1:32" ht="18" customHeight="1" x14ac:dyDescent="0.25">
      <c r="A97" s="1">
        <v>96</v>
      </c>
      <c r="D97" s="3">
        <f t="shared" si="8"/>
        <v>0</v>
      </c>
      <c r="AF97" s="3">
        <f t="shared" si="9"/>
        <v>0</v>
      </c>
    </row>
    <row r="98" spans="1:32" ht="18" customHeight="1" x14ac:dyDescent="0.25">
      <c r="A98" s="1">
        <v>97</v>
      </c>
      <c r="AF98" s="3">
        <f t="shared" si="9"/>
        <v>0</v>
      </c>
    </row>
    <row r="99" spans="1:32" ht="18" customHeight="1" x14ac:dyDescent="0.25">
      <c r="A99" s="1">
        <v>98</v>
      </c>
      <c r="AF99" s="3">
        <f t="shared" si="9"/>
        <v>0</v>
      </c>
    </row>
    <row r="100" spans="1:32" ht="18" customHeight="1" x14ac:dyDescent="0.25">
      <c r="A100" s="1">
        <v>99</v>
      </c>
      <c r="AF100" s="3">
        <f t="shared" si="9"/>
        <v>0</v>
      </c>
    </row>
    <row r="101" spans="1:32" ht="18" customHeight="1" x14ac:dyDescent="0.25">
      <c r="A101" s="1">
        <v>100</v>
      </c>
      <c r="AF101" s="3">
        <f t="shared" si="9"/>
        <v>0</v>
      </c>
    </row>
    <row r="102" spans="1:32" ht="18" customHeight="1" x14ac:dyDescent="0.25">
      <c r="A102" s="1">
        <v>101</v>
      </c>
      <c r="AF102" s="3">
        <f t="shared" si="9"/>
        <v>0</v>
      </c>
    </row>
    <row r="103" spans="1:32" ht="18" customHeight="1" x14ac:dyDescent="0.25">
      <c r="A103" s="1">
        <v>102</v>
      </c>
      <c r="AF103" s="3">
        <f t="shared" si="9"/>
        <v>0</v>
      </c>
    </row>
    <row r="104" spans="1:32" x14ac:dyDescent="0.25">
      <c r="A104" s="1">
        <v>103</v>
      </c>
      <c r="AF104" s="3">
        <f t="shared" si="9"/>
        <v>0</v>
      </c>
    </row>
    <row r="105" spans="1:32" x14ac:dyDescent="0.25">
      <c r="A105" s="1">
        <v>104</v>
      </c>
      <c r="AF105" s="3">
        <f t="shared" si="9"/>
        <v>0</v>
      </c>
    </row>
  </sheetData>
  <sortState xmlns:xlrd2="http://schemas.microsoft.com/office/spreadsheetml/2017/richdata2" ref="B2:AF26">
    <sortCondition descending="1" ref="AF2:AF26"/>
  </sortState>
  <mergeCells count="1">
    <mergeCell ref="B1:C1"/>
  </mergeCells>
  <pageMargins left="0.7" right="0.7" top="0.75" bottom="0.75" header="0.3" footer="0.3"/>
  <pageSetup scale="2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D4965-5D0F-49A6-B422-E9C38A2FE321}">
  <dimension ref="A1:AU105"/>
  <sheetViews>
    <sheetView tabSelected="1" view="pageBreakPreview" zoomScale="90" zoomScaleNormal="90" zoomScaleSheetLayoutView="90" workbookViewId="0"/>
  </sheetViews>
  <sheetFormatPr defaultColWidth="9.140625" defaultRowHeight="15.75" x14ac:dyDescent="0.25"/>
  <cols>
    <col min="1" max="1" width="4.7109375" style="2" customWidth="1"/>
    <col min="2" max="2" width="9.42578125" style="2" customWidth="1"/>
    <col min="3" max="3" width="18.85546875" style="1" customWidth="1"/>
    <col min="4" max="4" width="12.7109375" style="18" customWidth="1"/>
    <col min="5" max="5" width="12.7109375" style="145" customWidth="1"/>
    <col min="6" max="6" width="12.7109375" style="337" customWidth="1"/>
    <col min="7" max="7" width="12.7109375" style="129" customWidth="1"/>
    <col min="8" max="8" width="12.7109375" style="45" customWidth="1"/>
    <col min="9" max="9" width="12.7109375" style="160" customWidth="1"/>
    <col min="10" max="10" width="12.7109375" style="352" customWidth="1"/>
    <col min="11" max="11" width="12.7109375" style="175" customWidth="1"/>
    <col min="12" max="12" width="12.7109375" style="361" customWidth="1"/>
    <col min="13" max="13" width="12.7109375" style="181" customWidth="1"/>
    <col min="14" max="14" width="12.7109375" style="25" customWidth="1"/>
    <col min="15" max="15" width="12.7109375" style="192" hidden="1" customWidth="1"/>
    <col min="16" max="16" width="12.7109375" style="87" hidden="1" customWidth="1"/>
    <col min="17" max="17" width="12.7109375" style="207" hidden="1" customWidth="1"/>
    <col min="18" max="18" width="12.7109375" style="221" hidden="1" customWidth="1"/>
    <col min="19" max="19" width="12.7109375" style="109" hidden="1" customWidth="1"/>
    <col min="20" max="20" width="12.7109375" style="236" hidden="1" customWidth="1"/>
    <col min="21" max="21" width="12.7109375" style="251" hidden="1" customWidth="1"/>
    <col min="22" max="22" width="12.7109375" style="64" hidden="1" customWidth="1"/>
    <col min="23" max="23" width="12.7109375" style="5" hidden="1" customWidth="1"/>
    <col min="24" max="24" width="12.7109375" style="45" hidden="1" customWidth="1"/>
    <col min="25" max="25" width="12.7109375" style="207" hidden="1" customWidth="1"/>
    <col min="26" max="26" width="12.7109375" style="181" hidden="1" customWidth="1"/>
    <col min="27" max="27" width="12.7109375" style="298" hidden="1" customWidth="1"/>
    <col min="28" max="28" width="12.7109375" style="313" hidden="1" customWidth="1"/>
    <col min="29" max="29" width="12.7109375" style="25" hidden="1" customWidth="1"/>
    <col min="30" max="30" width="12.7109375" style="251" hidden="1" customWidth="1"/>
    <col min="31" max="31" width="12.7109375" style="68" hidden="1" customWidth="1"/>
    <col min="32" max="32" width="12.7109375" style="5" customWidth="1"/>
    <col min="33" max="33" width="9.140625" style="2"/>
    <col min="34" max="34" width="9" style="2" customWidth="1"/>
    <col min="35" max="35" width="21.28515625" style="2" customWidth="1"/>
    <col min="36" max="36" width="12.85546875" style="2" customWidth="1"/>
    <col min="37" max="16384" width="9.140625" style="2"/>
  </cols>
  <sheetData>
    <row r="1" spans="1:47" ht="100.15" customHeight="1" x14ac:dyDescent="0.35">
      <c r="B1" s="368" t="s">
        <v>7</v>
      </c>
      <c r="C1" s="369"/>
      <c r="D1" s="131" t="s">
        <v>6</v>
      </c>
      <c r="E1" s="140" t="s">
        <v>14</v>
      </c>
      <c r="F1" s="338" t="s">
        <v>15</v>
      </c>
      <c r="G1" s="153" t="s">
        <v>16</v>
      </c>
      <c r="H1" s="104" t="s">
        <v>17</v>
      </c>
      <c r="I1" s="163" t="s">
        <v>107</v>
      </c>
      <c r="J1" s="350" t="s">
        <v>108</v>
      </c>
      <c r="K1" s="173" t="s">
        <v>109</v>
      </c>
      <c r="L1" s="358" t="s">
        <v>110</v>
      </c>
      <c r="M1" s="180" t="s">
        <v>111</v>
      </c>
      <c r="N1" s="19" t="s">
        <v>112</v>
      </c>
      <c r="O1" s="194"/>
      <c r="P1" s="90"/>
      <c r="Q1" s="209"/>
      <c r="R1" s="224"/>
      <c r="S1" s="111"/>
      <c r="T1" s="238"/>
      <c r="U1" s="253"/>
      <c r="V1" s="265"/>
      <c r="W1" s="147"/>
      <c r="X1" s="104"/>
      <c r="Y1" s="209"/>
      <c r="Z1" s="180"/>
      <c r="AA1" s="300"/>
      <c r="AB1" s="315"/>
      <c r="AC1" s="19"/>
      <c r="AD1" s="253"/>
      <c r="AE1" s="70"/>
      <c r="AF1" s="134" t="s">
        <v>6</v>
      </c>
    </row>
    <row r="2" spans="1:47" ht="18" customHeight="1" x14ac:dyDescent="0.25">
      <c r="A2" s="1">
        <v>1</v>
      </c>
      <c r="B2" s="1" t="s">
        <v>42</v>
      </c>
      <c r="C2" s="1" t="s">
        <v>46</v>
      </c>
      <c r="D2" s="133">
        <f>AF2</f>
        <v>3229.38</v>
      </c>
      <c r="E2" s="139">
        <v>329</v>
      </c>
      <c r="F2" s="339"/>
      <c r="G2" s="128"/>
      <c r="H2" s="37"/>
      <c r="I2" s="158">
        <v>648.6</v>
      </c>
      <c r="J2" s="348">
        <v>278.48</v>
      </c>
      <c r="K2" s="170">
        <v>282</v>
      </c>
      <c r="L2" s="360">
        <v>648.6</v>
      </c>
      <c r="M2" s="179"/>
      <c r="N2" s="22">
        <v>1042.7</v>
      </c>
      <c r="O2" s="195"/>
      <c r="P2" s="91"/>
      <c r="Q2" s="210"/>
      <c r="R2" s="223"/>
      <c r="S2" s="112"/>
      <c r="T2" s="239"/>
      <c r="U2" s="254"/>
      <c r="V2" s="63"/>
      <c r="W2" s="4"/>
      <c r="X2" s="37"/>
      <c r="Y2" s="210"/>
      <c r="Z2" s="179"/>
      <c r="AA2" s="301"/>
      <c r="AB2" s="316"/>
      <c r="AC2" s="22"/>
      <c r="AD2" s="254"/>
      <c r="AE2" s="71"/>
      <c r="AF2" s="4">
        <f>SUM(E2:AE2)</f>
        <v>3229.38</v>
      </c>
    </row>
    <row r="3" spans="1:47" ht="18" customHeight="1" x14ac:dyDescent="0.25">
      <c r="A3" s="1">
        <v>2</v>
      </c>
      <c r="B3" s="1" t="s">
        <v>122</v>
      </c>
      <c r="C3" s="1" t="s">
        <v>123</v>
      </c>
      <c r="D3" s="133">
        <f>AF3</f>
        <v>1878.13</v>
      </c>
      <c r="E3" s="139"/>
      <c r="F3" s="339"/>
      <c r="G3" s="128"/>
      <c r="H3" s="37"/>
      <c r="I3" s="158">
        <v>405.38</v>
      </c>
      <c r="J3" s="348"/>
      <c r="K3" s="170">
        <v>564</v>
      </c>
      <c r="L3" s="360">
        <v>405.38</v>
      </c>
      <c r="M3" s="179"/>
      <c r="N3" s="22">
        <v>503.37</v>
      </c>
      <c r="O3" s="195"/>
      <c r="P3" s="91"/>
      <c r="Q3" s="210"/>
      <c r="R3" s="223"/>
      <c r="S3" s="112"/>
      <c r="T3" s="239"/>
      <c r="U3" s="254"/>
      <c r="V3" s="63"/>
      <c r="W3" s="4"/>
      <c r="X3" s="37"/>
      <c r="Y3" s="210"/>
      <c r="Z3" s="179"/>
      <c r="AA3" s="301"/>
      <c r="AB3" s="316"/>
      <c r="AC3" s="22"/>
      <c r="AD3" s="254"/>
      <c r="AE3" s="71"/>
      <c r="AF3" s="4">
        <f>SUM(E3:AE3)</f>
        <v>1878.13</v>
      </c>
      <c r="AJ3" s="7"/>
      <c r="AK3" s="8"/>
      <c r="AL3" s="26"/>
      <c r="AM3" s="9"/>
    </row>
    <row r="4" spans="1:47" s="38" customFormat="1" ht="18" customHeight="1" x14ac:dyDescent="0.25">
      <c r="A4" s="1">
        <v>3</v>
      </c>
      <c r="B4" s="1" t="s">
        <v>152</v>
      </c>
      <c r="C4" s="1" t="s">
        <v>153</v>
      </c>
      <c r="D4" s="133">
        <f>AF4</f>
        <v>1735.3600000000001</v>
      </c>
      <c r="E4" s="139"/>
      <c r="F4" s="339"/>
      <c r="G4" s="128"/>
      <c r="H4" s="37"/>
      <c r="I4" s="158">
        <v>405.38</v>
      </c>
      <c r="J4" s="348">
        <v>556.95000000000005</v>
      </c>
      <c r="K4" s="170"/>
      <c r="L4" s="360"/>
      <c r="M4" s="179"/>
      <c r="N4" s="22">
        <v>773.03</v>
      </c>
      <c r="O4" s="195"/>
      <c r="P4" s="91"/>
      <c r="Q4" s="210"/>
      <c r="R4" s="223"/>
      <c r="S4" s="112"/>
      <c r="T4" s="239"/>
      <c r="U4" s="254"/>
      <c r="V4" s="63"/>
      <c r="W4" s="4"/>
      <c r="X4" s="37"/>
      <c r="Y4" s="210"/>
      <c r="Z4" s="179"/>
      <c r="AA4" s="301"/>
      <c r="AB4" s="316"/>
      <c r="AC4" s="22"/>
      <c r="AD4" s="254"/>
      <c r="AE4" s="71"/>
      <c r="AF4" s="4">
        <f>SUM(E4:AE4)</f>
        <v>1735.3600000000001</v>
      </c>
      <c r="AG4" s="2"/>
      <c r="AH4" s="2"/>
      <c r="AI4" s="2"/>
      <c r="AJ4" s="2"/>
      <c r="AK4" s="2"/>
      <c r="AL4" s="6"/>
      <c r="AM4" s="2"/>
      <c r="AN4" s="2"/>
      <c r="AO4" s="2"/>
      <c r="AP4" s="2"/>
      <c r="AQ4" s="2"/>
      <c r="AR4" s="2"/>
    </row>
    <row r="5" spans="1:47" ht="18" customHeight="1" x14ac:dyDescent="0.25">
      <c r="A5" s="1">
        <v>4</v>
      </c>
      <c r="B5" s="330" t="s">
        <v>151</v>
      </c>
      <c r="C5" s="330" t="s">
        <v>121</v>
      </c>
      <c r="D5" s="133">
        <f>AF5</f>
        <v>1597.88</v>
      </c>
      <c r="E5" s="139">
        <v>82.25</v>
      </c>
      <c r="F5" s="339"/>
      <c r="G5" s="128"/>
      <c r="H5" s="37"/>
      <c r="I5" s="158"/>
      <c r="J5" s="348">
        <v>742.6</v>
      </c>
      <c r="K5" s="170"/>
      <c r="L5" s="360"/>
      <c r="M5" s="179"/>
      <c r="N5" s="22">
        <v>773.03</v>
      </c>
      <c r="O5" s="195"/>
      <c r="P5" s="91"/>
      <c r="Q5" s="210"/>
      <c r="R5" s="223"/>
      <c r="S5" s="112"/>
      <c r="T5" s="239"/>
      <c r="U5" s="254"/>
      <c r="V5" s="63"/>
      <c r="W5" s="4"/>
      <c r="X5" s="37"/>
      <c r="Y5" s="210"/>
      <c r="Z5" s="179"/>
      <c r="AA5" s="301"/>
      <c r="AB5" s="316"/>
      <c r="AC5" s="22"/>
      <c r="AD5" s="254"/>
      <c r="AE5" s="71"/>
      <c r="AF5" s="4">
        <f>SUM(E5:AE5)</f>
        <v>1597.88</v>
      </c>
      <c r="AL5" s="6"/>
    </row>
    <row r="6" spans="1:47" ht="18" customHeight="1" x14ac:dyDescent="0.25">
      <c r="A6" s="1">
        <v>5</v>
      </c>
      <c r="B6" s="330" t="s">
        <v>41</v>
      </c>
      <c r="C6" s="330" t="s">
        <v>45</v>
      </c>
      <c r="D6" s="133">
        <f>AF6</f>
        <v>1240.0999999999999</v>
      </c>
      <c r="E6" s="139">
        <v>493.5</v>
      </c>
      <c r="F6" s="339"/>
      <c r="G6" s="128"/>
      <c r="H6" s="37"/>
      <c r="I6" s="158"/>
      <c r="J6" s="348"/>
      <c r="K6" s="170">
        <v>423</v>
      </c>
      <c r="L6" s="360"/>
      <c r="M6" s="179"/>
      <c r="N6" s="22">
        <v>323.60000000000002</v>
      </c>
      <c r="O6" s="195"/>
      <c r="P6" s="91"/>
      <c r="Q6" s="210"/>
      <c r="R6" s="223"/>
      <c r="S6" s="112"/>
      <c r="T6" s="239"/>
      <c r="U6" s="254"/>
      <c r="V6" s="63"/>
      <c r="W6" s="4"/>
      <c r="X6" s="37"/>
      <c r="Y6" s="210"/>
      <c r="Z6" s="179"/>
      <c r="AA6" s="301"/>
      <c r="AB6" s="316"/>
      <c r="AC6" s="22"/>
      <c r="AD6" s="254"/>
      <c r="AE6" s="71"/>
      <c r="AF6" s="4">
        <f>SUM(E6:AE6)</f>
        <v>1240.0999999999999</v>
      </c>
      <c r="AI6"/>
      <c r="AJ6"/>
      <c r="AK6"/>
      <c r="AL6" s="39"/>
      <c r="AM6" s="6"/>
    </row>
    <row r="7" spans="1:47" ht="18" customHeight="1" x14ac:dyDescent="0.25">
      <c r="A7" s="1">
        <v>6</v>
      </c>
      <c r="B7" s="1" t="s">
        <v>44</v>
      </c>
      <c r="C7" s="1" t="s">
        <v>48</v>
      </c>
      <c r="D7" s="133">
        <f>AF7</f>
        <v>754.36</v>
      </c>
      <c r="E7" s="139"/>
      <c r="F7" s="339"/>
      <c r="G7" s="128"/>
      <c r="H7" s="37"/>
      <c r="I7" s="158"/>
      <c r="J7" s="348">
        <v>278.48</v>
      </c>
      <c r="K7" s="170">
        <v>70.5</v>
      </c>
      <c r="L7" s="360">
        <v>405.38</v>
      </c>
      <c r="M7" s="179"/>
      <c r="N7" s="22"/>
      <c r="O7" s="195"/>
      <c r="P7" s="91"/>
      <c r="Q7" s="210"/>
      <c r="R7" s="223"/>
      <c r="S7" s="112"/>
      <c r="T7" s="239"/>
      <c r="U7" s="254"/>
      <c r="V7" s="63"/>
      <c r="W7" s="4"/>
      <c r="X7" s="37"/>
      <c r="Y7" s="210"/>
      <c r="Z7" s="179"/>
      <c r="AA7" s="301"/>
      <c r="AB7" s="316"/>
      <c r="AC7" s="22"/>
      <c r="AD7" s="254"/>
      <c r="AE7" s="71"/>
      <c r="AF7" s="4">
        <f>SUM(E7:AE7)</f>
        <v>754.36</v>
      </c>
      <c r="AI7" s="40"/>
      <c r="AJ7" s="6"/>
      <c r="AK7" s="6"/>
      <c r="AL7" s="6"/>
      <c r="AM7" s="6"/>
    </row>
    <row r="8" spans="1:47" ht="18" customHeight="1" x14ac:dyDescent="0.25">
      <c r="A8" s="1">
        <v>7</v>
      </c>
      <c r="B8" s="1" t="s">
        <v>194</v>
      </c>
      <c r="C8" s="1" t="s">
        <v>195</v>
      </c>
      <c r="D8" s="133">
        <f>AF8</f>
        <v>341.93</v>
      </c>
      <c r="E8" s="139"/>
      <c r="F8" s="339"/>
      <c r="G8" s="128"/>
      <c r="H8" s="37"/>
      <c r="I8" s="158">
        <v>162.15</v>
      </c>
      <c r="J8" s="348"/>
      <c r="K8" s="170"/>
      <c r="L8" s="360"/>
      <c r="M8" s="179"/>
      <c r="N8" s="22">
        <v>179.78</v>
      </c>
      <c r="O8" s="195"/>
      <c r="P8" s="91"/>
      <c r="Q8" s="210"/>
      <c r="R8" s="223"/>
      <c r="S8" s="112"/>
      <c r="T8" s="239"/>
      <c r="U8" s="254"/>
      <c r="V8" s="63"/>
      <c r="W8" s="4"/>
      <c r="X8" s="37"/>
      <c r="Y8" s="210"/>
      <c r="Z8" s="179"/>
      <c r="AA8" s="301"/>
      <c r="AB8" s="316"/>
      <c r="AC8" s="22"/>
      <c r="AD8" s="254"/>
      <c r="AE8" s="71"/>
      <c r="AF8" s="4">
        <f>SUM(E8:AE8)</f>
        <v>341.93</v>
      </c>
      <c r="AI8" s="40"/>
      <c r="AJ8" s="6"/>
      <c r="AK8" s="6"/>
      <c r="AL8" s="6"/>
      <c r="AM8" s="6"/>
    </row>
    <row r="9" spans="1:47" ht="18" customHeight="1" x14ac:dyDescent="0.25">
      <c r="A9" s="1">
        <v>8</v>
      </c>
      <c r="B9" s="1" t="s">
        <v>43</v>
      </c>
      <c r="C9" s="1" t="s">
        <v>47</v>
      </c>
      <c r="D9" s="133">
        <f>AF9</f>
        <v>162.15</v>
      </c>
      <c r="E9" s="139"/>
      <c r="F9" s="339"/>
      <c r="G9" s="128"/>
      <c r="H9" s="37"/>
      <c r="I9" s="158"/>
      <c r="J9" s="348"/>
      <c r="K9" s="170"/>
      <c r="L9" s="360">
        <v>162.15</v>
      </c>
      <c r="M9" s="179"/>
      <c r="N9" s="22"/>
      <c r="O9" s="195"/>
      <c r="P9" s="91"/>
      <c r="Q9" s="210"/>
      <c r="R9" s="223"/>
      <c r="S9" s="112"/>
      <c r="T9" s="239"/>
      <c r="U9" s="254"/>
      <c r="V9" s="63"/>
      <c r="W9" s="4"/>
      <c r="X9" s="37"/>
      <c r="Y9" s="210"/>
      <c r="Z9" s="179"/>
      <c r="AA9" s="301"/>
      <c r="AB9" s="316"/>
      <c r="AC9" s="22"/>
      <c r="AD9" s="254"/>
      <c r="AE9" s="71"/>
      <c r="AF9" s="4">
        <f>SUM(E9:AE9)</f>
        <v>162.15</v>
      </c>
      <c r="AI9" s="40"/>
      <c r="AJ9" s="17"/>
      <c r="AL9" s="6"/>
    </row>
    <row r="10" spans="1:47" ht="18" customHeight="1" x14ac:dyDescent="0.25">
      <c r="A10" s="1">
        <v>9</v>
      </c>
      <c r="B10" s="1" t="s">
        <v>212</v>
      </c>
      <c r="C10" s="100" t="s">
        <v>213</v>
      </c>
      <c r="D10" s="133">
        <f>AF10</f>
        <v>82.25</v>
      </c>
      <c r="E10" s="139">
        <v>82.25</v>
      </c>
      <c r="F10" s="339"/>
      <c r="G10" s="128"/>
      <c r="H10" s="37"/>
      <c r="I10" s="158"/>
      <c r="J10" s="348"/>
      <c r="K10" s="170"/>
      <c r="L10" s="360"/>
      <c r="M10" s="179"/>
      <c r="N10" s="22"/>
      <c r="O10" s="195"/>
      <c r="P10" s="91"/>
      <c r="Q10" s="210"/>
      <c r="R10" s="223"/>
      <c r="S10" s="112"/>
      <c r="T10" s="239"/>
      <c r="U10" s="254"/>
      <c r="V10" s="63"/>
      <c r="W10" s="4"/>
      <c r="X10" s="37"/>
      <c r="Y10" s="210"/>
      <c r="Z10" s="179"/>
      <c r="AA10" s="301"/>
      <c r="AB10" s="316"/>
      <c r="AC10" s="22"/>
      <c r="AD10" s="254"/>
      <c r="AE10" s="71"/>
      <c r="AF10" s="4">
        <f>SUM(E10:AE10)</f>
        <v>82.25</v>
      </c>
      <c r="AI10" s="40"/>
      <c r="AJ10" s="17"/>
      <c r="AL10" s="6"/>
    </row>
    <row r="11" spans="1:47" ht="18" customHeight="1" x14ac:dyDescent="0.25">
      <c r="A11" s="1">
        <v>10</v>
      </c>
      <c r="B11" s="1" t="s">
        <v>120</v>
      </c>
      <c r="C11" s="1" t="s">
        <v>121</v>
      </c>
      <c r="D11" s="133">
        <f>AF11</f>
        <v>70.5</v>
      </c>
      <c r="E11" s="139"/>
      <c r="F11" s="339"/>
      <c r="G11" s="128"/>
      <c r="H11" s="37"/>
      <c r="I11" s="158"/>
      <c r="J11" s="348"/>
      <c r="K11" s="170">
        <v>70.5</v>
      </c>
      <c r="L11" s="360"/>
      <c r="M11" s="179"/>
      <c r="N11" s="22"/>
      <c r="O11" s="195"/>
      <c r="P11" s="91"/>
      <c r="Q11" s="210"/>
      <c r="R11" s="223"/>
      <c r="S11" s="112"/>
      <c r="T11" s="239"/>
      <c r="U11" s="254"/>
      <c r="V11" s="63"/>
      <c r="W11" s="4"/>
      <c r="X11" s="37"/>
      <c r="Y11" s="210"/>
      <c r="Z11" s="179"/>
      <c r="AA11" s="301"/>
      <c r="AB11" s="316"/>
      <c r="AC11" s="22"/>
      <c r="AD11" s="254"/>
      <c r="AE11" s="71"/>
      <c r="AF11" s="4">
        <f>SUM(E11:AE11)</f>
        <v>70.5</v>
      </c>
      <c r="AG11" s="38"/>
      <c r="AH11" s="38"/>
      <c r="AI11" s="41"/>
      <c r="AJ11" s="38"/>
      <c r="AK11" s="38"/>
      <c r="AL11" s="42"/>
      <c r="AM11" s="38"/>
      <c r="AN11" s="38"/>
      <c r="AO11" s="38"/>
      <c r="AP11" s="38"/>
      <c r="AQ11" s="38"/>
      <c r="AR11" s="38"/>
      <c r="AS11" s="38"/>
      <c r="AT11" s="38"/>
      <c r="AU11" s="38"/>
    </row>
    <row r="12" spans="1:47" ht="18" customHeight="1" x14ac:dyDescent="0.25">
      <c r="A12" s="1">
        <v>11</v>
      </c>
      <c r="B12" s="1"/>
      <c r="D12" s="133">
        <f t="shared" ref="D12:D15" si="0">AF12</f>
        <v>0</v>
      </c>
      <c r="E12" s="139"/>
      <c r="F12" s="339"/>
      <c r="G12" s="128"/>
      <c r="H12" s="37"/>
      <c r="I12" s="158"/>
      <c r="J12" s="348"/>
      <c r="K12" s="170"/>
      <c r="L12" s="360"/>
      <c r="M12" s="179"/>
      <c r="N12" s="22"/>
      <c r="O12" s="195"/>
      <c r="P12" s="91"/>
      <c r="Q12" s="210"/>
      <c r="R12" s="223"/>
      <c r="S12" s="112"/>
      <c r="T12" s="239"/>
      <c r="U12" s="254"/>
      <c r="V12" s="63"/>
      <c r="W12" s="4"/>
      <c r="X12" s="37"/>
      <c r="Y12" s="210"/>
      <c r="Z12" s="179"/>
      <c r="AA12" s="301"/>
      <c r="AB12" s="316"/>
      <c r="AC12" s="22"/>
      <c r="AD12" s="254"/>
      <c r="AE12" s="71"/>
      <c r="AF12" s="4">
        <f t="shared" ref="AF12:AF15" si="1">SUM(E12:AE12)</f>
        <v>0</v>
      </c>
      <c r="AI12" s="40"/>
      <c r="AL12" s="6"/>
    </row>
    <row r="13" spans="1:47" ht="18" customHeight="1" x14ac:dyDescent="0.25">
      <c r="A13" s="1">
        <v>12</v>
      </c>
      <c r="B13" s="1"/>
      <c r="D13" s="133">
        <f t="shared" si="0"/>
        <v>0</v>
      </c>
      <c r="E13" s="327"/>
      <c r="F13" s="340"/>
      <c r="G13" s="150"/>
      <c r="H13" s="43"/>
      <c r="I13" s="164"/>
      <c r="J13" s="351"/>
      <c r="K13" s="174"/>
      <c r="L13" s="363"/>
      <c r="M13" s="186"/>
      <c r="N13" s="84"/>
      <c r="O13" s="200"/>
      <c r="P13" s="95"/>
      <c r="Q13" s="215"/>
      <c r="R13" s="229"/>
      <c r="S13" s="116"/>
      <c r="T13" s="245"/>
      <c r="U13" s="260"/>
      <c r="V13" s="271"/>
      <c r="W13" s="44"/>
      <c r="X13" s="43"/>
      <c r="Y13" s="215"/>
      <c r="Z13" s="186"/>
      <c r="AA13" s="307"/>
      <c r="AB13" s="322"/>
      <c r="AC13" s="84"/>
      <c r="AD13" s="260"/>
      <c r="AE13" s="77"/>
      <c r="AF13" s="4">
        <f t="shared" si="1"/>
        <v>0</v>
      </c>
      <c r="AI13" s="40"/>
      <c r="AL13" s="6"/>
    </row>
    <row r="14" spans="1:47" ht="18" customHeight="1" x14ac:dyDescent="0.25">
      <c r="A14" s="1">
        <v>13</v>
      </c>
      <c r="B14" s="1"/>
      <c r="D14" s="133">
        <f t="shared" si="0"/>
        <v>0</v>
      </c>
      <c r="E14" s="139"/>
      <c r="F14" s="339"/>
      <c r="G14" s="128"/>
      <c r="H14" s="37"/>
      <c r="I14" s="158"/>
      <c r="J14" s="348"/>
      <c r="K14" s="170"/>
      <c r="L14" s="360"/>
      <c r="M14" s="179"/>
      <c r="N14" s="22"/>
      <c r="O14" s="195"/>
      <c r="P14" s="91"/>
      <c r="Q14" s="210"/>
      <c r="R14" s="223"/>
      <c r="S14" s="112"/>
      <c r="T14" s="239"/>
      <c r="U14" s="254"/>
      <c r="V14" s="63"/>
      <c r="W14" s="4"/>
      <c r="X14" s="37"/>
      <c r="Y14" s="210"/>
      <c r="Z14" s="179"/>
      <c r="AA14" s="301"/>
      <c r="AB14" s="316"/>
      <c r="AC14" s="22"/>
      <c r="AD14" s="254"/>
      <c r="AE14" s="71"/>
      <c r="AF14" s="4">
        <f t="shared" si="1"/>
        <v>0</v>
      </c>
      <c r="AI14" s="40"/>
      <c r="AL14" s="6"/>
    </row>
    <row r="15" spans="1:47" ht="18" customHeight="1" x14ac:dyDescent="0.25">
      <c r="A15" s="1">
        <v>14</v>
      </c>
      <c r="B15" s="1"/>
      <c r="D15" s="133">
        <f t="shared" si="0"/>
        <v>0</v>
      </c>
      <c r="E15" s="139"/>
      <c r="F15" s="339"/>
      <c r="G15" s="128"/>
      <c r="H15" s="37"/>
      <c r="I15" s="158"/>
      <c r="J15" s="348"/>
      <c r="K15" s="170"/>
      <c r="L15" s="360"/>
      <c r="M15" s="179"/>
      <c r="N15" s="22"/>
      <c r="O15" s="195"/>
      <c r="P15" s="91"/>
      <c r="Q15" s="210"/>
      <c r="R15" s="223"/>
      <c r="S15" s="112"/>
      <c r="T15" s="239"/>
      <c r="U15" s="254"/>
      <c r="V15" s="63"/>
      <c r="W15" s="4"/>
      <c r="X15" s="37"/>
      <c r="Y15" s="210"/>
      <c r="Z15" s="179"/>
      <c r="AA15" s="301"/>
      <c r="AB15" s="316"/>
      <c r="AC15" s="22"/>
      <c r="AD15" s="254"/>
      <c r="AE15" s="71"/>
      <c r="AF15" s="4">
        <f t="shared" si="1"/>
        <v>0</v>
      </c>
      <c r="AI15" s="40"/>
      <c r="AL15" s="6"/>
    </row>
    <row r="16" spans="1:47" ht="18" customHeight="1" x14ac:dyDescent="0.25">
      <c r="A16" s="1">
        <v>15</v>
      </c>
      <c r="B16" s="1"/>
      <c r="D16" s="133">
        <f t="shared" ref="D16:D23" si="2">AF16</f>
        <v>0</v>
      </c>
      <c r="E16" s="139"/>
      <c r="F16" s="339"/>
      <c r="G16" s="128"/>
      <c r="H16" s="37"/>
      <c r="I16" s="158"/>
      <c r="J16" s="348"/>
      <c r="K16" s="170"/>
      <c r="L16" s="360"/>
      <c r="M16" s="179"/>
      <c r="N16" s="22"/>
      <c r="O16" s="195"/>
      <c r="P16" s="91"/>
      <c r="Q16" s="210"/>
      <c r="R16" s="223"/>
      <c r="S16" s="112"/>
      <c r="T16" s="239"/>
      <c r="U16" s="254"/>
      <c r="V16" s="63"/>
      <c r="W16" s="4"/>
      <c r="X16" s="37"/>
      <c r="Y16" s="210"/>
      <c r="Z16" s="179"/>
      <c r="AA16" s="301"/>
      <c r="AB16" s="316"/>
      <c r="AC16" s="22"/>
      <c r="AD16" s="254"/>
      <c r="AE16" s="71"/>
      <c r="AF16" s="4">
        <f t="shared" ref="AF16:AF23" si="3">SUM(E16:AE16)</f>
        <v>0</v>
      </c>
      <c r="AI16" s="40"/>
    </row>
    <row r="17" spans="1:35" ht="18" customHeight="1" x14ac:dyDescent="0.25">
      <c r="A17" s="1">
        <v>16</v>
      </c>
      <c r="B17" s="125"/>
      <c r="C17" s="125"/>
      <c r="D17" s="133">
        <f t="shared" si="2"/>
        <v>0</v>
      </c>
      <c r="E17" s="139"/>
      <c r="F17" s="339"/>
      <c r="G17" s="128"/>
      <c r="H17" s="37"/>
      <c r="I17" s="158"/>
      <c r="J17" s="348"/>
      <c r="K17" s="170"/>
      <c r="L17" s="360"/>
      <c r="M17" s="179"/>
      <c r="N17" s="22"/>
      <c r="O17" s="195"/>
      <c r="P17" s="91"/>
      <c r="Q17" s="210"/>
      <c r="R17" s="223"/>
      <c r="S17" s="112"/>
      <c r="T17" s="239"/>
      <c r="U17" s="254"/>
      <c r="V17" s="63"/>
      <c r="W17" s="4"/>
      <c r="X17" s="37"/>
      <c r="Y17" s="210"/>
      <c r="Z17" s="179"/>
      <c r="AA17" s="301"/>
      <c r="AB17" s="316"/>
      <c r="AC17" s="22"/>
      <c r="AD17" s="254"/>
      <c r="AE17" s="71"/>
      <c r="AF17" s="4">
        <f t="shared" si="3"/>
        <v>0</v>
      </c>
      <c r="AI17" s="40"/>
    </row>
    <row r="18" spans="1:35" ht="18" customHeight="1" x14ac:dyDescent="0.25">
      <c r="A18" s="1">
        <v>17</v>
      </c>
      <c r="B18" s="1"/>
      <c r="D18" s="133">
        <f t="shared" si="2"/>
        <v>0</v>
      </c>
      <c r="E18" s="139"/>
      <c r="F18" s="339"/>
      <c r="G18" s="128"/>
      <c r="H18" s="37"/>
      <c r="I18" s="158"/>
      <c r="J18" s="348"/>
      <c r="K18" s="170"/>
      <c r="L18" s="360"/>
      <c r="M18" s="179"/>
      <c r="N18" s="22"/>
      <c r="O18" s="195"/>
      <c r="P18" s="91"/>
      <c r="Q18" s="210"/>
      <c r="R18" s="223"/>
      <c r="S18" s="112"/>
      <c r="T18" s="239"/>
      <c r="U18" s="254"/>
      <c r="V18" s="63"/>
      <c r="W18" s="4"/>
      <c r="X18" s="37"/>
      <c r="Y18" s="210"/>
      <c r="Z18" s="179"/>
      <c r="AA18" s="301"/>
      <c r="AB18" s="316"/>
      <c r="AC18" s="22"/>
      <c r="AD18" s="254"/>
      <c r="AE18" s="71"/>
      <c r="AF18" s="4">
        <f t="shared" si="3"/>
        <v>0</v>
      </c>
      <c r="AI18" s="40"/>
    </row>
    <row r="19" spans="1:35" ht="18" customHeight="1" x14ac:dyDescent="0.25">
      <c r="A19" s="1">
        <v>18</v>
      </c>
      <c r="B19" s="1"/>
      <c r="D19" s="133">
        <f t="shared" si="2"/>
        <v>0</v>
      </c>
      <c r="E19" s="139"/>
      <c r="F19" s="339"/>
      <c r="G19" s="128"/>
      <c r="H19" s="37"/>
      <c r="I19" s="158"/>
      <c r="J19" s="348"/>
      <c r="K19" s="170"/>
      <c r="L19" s="360"/>
      <c r="M19" s="179"/>
      <c r="N19" s="22"/>
      <c r="O19" s="195"/>
      <c r="P19" s="91"/>
      <c r="Q19" s="210"/>
      <c r="R19" s="223"/>
      <c r="S19" s="112"/>
      <c r="T19" s="239"/>
      <c r="U19" s="254"/>
      <c r="V19" s="63"/>
      <c r="W19" s="4"/>
      <c r="X19" s="37"/>
      <c r="Y19" s="210"/>
      <c r="Z19" s="179"/>
      <c r="AA19" s="301"/>
      <c r="AB19" s="316"/>
      <c r="AC19" s="22"/>
      <c r="AD19" s="254"/>
      <c r="AE19" s="71"/>
      <c r="AF19" s="4">
        <f t="shared" si="3"/>
        <v>0</v>
      </c>
      <c r="AI19" s="40"/>
    </row>
    <row r="20" spans="1:35" ht="18" customHeight="1" x14ac:dyDescent="0.25">
      <c r="A20" s="1">
        <v>19</v>
      </c>
      <c r="B20" s="1"/>
      <c r="D20" s="133">
        <f t="shared" si="2"/>
        <v>0</v>
      </c>
      <c r="E20" s="139"/>
      <c r="F20" s="339"/>
      <c r="G20" s="128"/>
      <c r="H20" s="37"/>
      <c r="I20" s="158"/>
      <c r="J20" s="348"/>
      <c r="K20" s="170"/>
      <c r="L20" s="360"/>
      <c r="M20" s="179"/>
      <c r="N20" s="22"/>
      <c r="O20" s="195"/>
      <c r="P20" s="91"/>
      <c r="Q20" s="210"/>
      <c r="R20" s="223"/>
      <c r="S20" s="112"/>
      <c r="T20" s="239"/>
      <c r="U20" s="254"/>
      <c r="V20" s="63"/>
      <c r="W20" s="4"/>
      <c r="X20" s="37"/>
      <c r="Y20" s="210"/>
      <c r="Z20" s="179"/>
      <c r="AA20" s="301"/>
      <c r="AB20" s="316"/>
      <c r="AC20" s="22"/>
      <c r="AD20" s="254"/>
      <c r="AE20" s="71"/>
      <c r="AF20" s="4">
        <f t="shared" si="3"/>
        <v>0</v>
      </c>
    </row>
    <row r="21" spans="1:35" ht="18" customHeight="1" x14ac:dyDescent="0.25">
      <c r="A21" s="1">
        <v>20</v>
      </c>
      <c r="B21" s="1"/>
      <c r="D21" s="133">
        <f t="shared" si="2"/>
        <v>0</v>
      </c>
      <c r="E21" s="139"/>
      <c r="F21" s="339"/>
      <c r="G21" s="128"/>
      <c r="H21" s="37"/>
      <c r="I21" s="158"/>
      <c r="J21" s="348"/>
      <c r="K21" s="170"/>
      <c r="L21" s="360"/>
      <c r="M21" s="179"/>
      <c r="N21" s="22"/>
      <c r="O21" s="195"/>
      <c r="P21" s="91"/>
      <c r="Q21" s="210"/>
      <c r="R21" s="223"/>
      <c r="S21" s="112"/>
      <c r="T21" s="239"/>
      <c r="U21" s="254"/>
      <c r="V21" s="63"/>
      <c r="W21" s="4"/>
      <c r="X21" s="37"/>
      <c r="Y21" s="210"/>
      <c r="Z21" s="179"/>
      <c r="AA21" s="301"/>
      <c r="AB21" s="316"/>
      <c r="AC21" s="22"/>
      <c r="AD21" s="254"/>
      <c r="AE21" s="71"/>
      <c r="AF21" s="4">
        <f t="shared" si="3"/>
        <v>0</v>
      </c>
    </row>
    <row r="22" spans="1:35" ht="18" customHeight="1" x14ac:dyDescent="0.25">
      <c r="A22" s="1">
        <v>21</v>
      </c>
      <c r="B22" s="1"/>
      <c r="D22" s="133">
        <f t="shared" si="2"/>
        <v>0</v>
      </c>
      <c r="E22" s="139"/>
      <c r="F22" s="339"/>
      <c r="G22" s="128"/>
      <c r="H22" s="37"/>
      <c r="I22" s="158"/>
      <c r="J22" s="348"/>
      <c r="K22" s="170"/>
      <c r="L22" s="360"/>
      <c r="M22" s="179"/>
      <c r="N22" s="22"/>
      <c r="O22" s="195"/>
      <c r="P22" s="91"/>
      <c r="Q22" s="210"/>
      <c r="R22" s="223"/>
      <c r="S22" s="112"/>
      <c r="T22" s="239"/>
      <c r="U22" s="254"/>
      <c r="V22" s="63"/>
      <c r="W22" s="4"/>
      <c r="X22" s="37"/>
      <c r="Y22" s="210"/>
      <c r="Z22" s="179"/>
      <c r="AA22" s="301"/>
      <c r="AB22" s="316"/>
      <c r="AC22" s="22"/>
      <c r="AD22" s="254"/>
      <c r="AE22" s="71"/>
      <c r="AF22" s="4">
        <f t="shared" si="3"/>
        <v>0</v>
      </c>
    </row>
    <row r="23" spans="1:35" ht="18" customHeight="1" x14ac:dyDescent="0.25">
      <c r="A23" s="1">
        <v>22</v>
      </c>
      <c r="B23" s="1"/>
      <c r="D23" s="133">
        <f t="shared" si="2"/>
        <v>0</v>
      </c>
      <c r="E23" s="139"/>
      <c r="F23" s="339"/>
      <c r="G23" s="128"/>
      <c r="H23" s="37"/>
      <c r="I23" s="158"/>
      <c r="J23" s="348"/>
      <c r="K23" s="170"/>
      <c r="L23" s="360"/>
      <c r="M23" s="179"/>
      <c r="N23" s="22"/>
      <c r="O23" s="195"/>
      <c r="P23" s="91"/>
      <c r="Q23" s="210"/>
      <c r="R23" s="223"/>
      <c r="S23" s="112"/>
      <c r="T23" s="239"/>
      <c r="U23" s="254"/>
      <c r="V23" s="63"/>
      <c r="W23" s="4"/>
      <c r="X23" s="37"/>
      <c r="Y23" s="210"/>
      <c r="Z23" s="179"/>
      <c r="AA23" s="301"/>
      <c r="AB23" s="316"/>
      <c r="AC23" s="22"/>
      <c r="AD23" s="254"/>
      <c r="AE23" s="71"/>
      <c r="AF23" s="4">
        <f t="shared" si="3"/>
        <v>0</v>
      </c>
    </row>
    <row r="24" spans="1:35" ht="18" customHeight="1" x14ac:dyDescent="0.25">
      <c r="A24" s="1">
        <v>23</v>
      </c>
      <c r="B24" s="1"/>
      <c r="D24" s="133">
        <f t="shared" ref="D24:D64" si="4">AF24</f>
        <v>0</v>
      </c>
      <c r="E24" s="139"/>
      <c r="F24" s="339"/>
      <c r="G24" s="128"/>
      <c r="H24" s="37"/>
      <c r="I24" s="158"/>
      <c r="J24" s="348"/>
      <c r="K24" s="170"/>
      <c r="L24" s="360"/>
      <c r="M24" s="179"/>
      <c r="N24" s="22"/>
      <c r="O24" s="195"/>
      <c r="P24" s="91"/>
      <c r="Q24" s="210"/>
      <c r="R24" s="223"/>
      <c r="S24" s="112"/>
      <c r="T24" s="239"/>
      <c r="U24" s="254"/>
      <c r="V24" s="63"/>
      <c r="W24" s="4"/>
      <c r="X24" s="37"/>
      <c r="Y24" s="210"/>
      <c r="Z24" s="179"/>
      <c r="AA24" s="301"/>
      <c r="AB24" s="316"/>
      <c r="AC24" s="22"/>
      <c r="AD24" s="254"/>
      <c r="AE24" s="71"/>
      <c r="AF24" s="4">
        <f t="shared" ref="AF24:AF64" si="5">SUM(E24:AE24)</f>
        <v>0</v>
      </c>
    </row>
    <row r="25" spans="1:35" ht="18" customHeight="1" x14ac:dyDescent="0.25">
      <c r="D25" s="133">
        <f t="shared" si="4"/>
        <v>0</v>
      </c>
      <c r="E25" s="141"/>
      <c r="J25" s="349"/>
      <c r="K25" s="171"/>
      <c r="AF25" s="4">
        <f t="shared" si="5"/>
        <v>0</v>
      </c>
    </row>
    <row r="26" spans="1:35" ht="18" customHeight="1" x14ac:dyDescent="0.25">
      <c r="D26" s="133">
        <f t="shared" si="4"/>
        <v>0</v>
      </c>
      <c r="AF26" s="4">
        <f t="shared" si="5"/>
        <v>0</v>
      </c>
    </row>
    <row r="27" spans="1:35" ht="18" customHeight="1" x14ac:dyDescent="0.25">
      <c r="D27" s="133">
        <f t="shared" si="4"/>
        <v>0</v>
      </c>
      <c r="AF27" s="4">
        <f t="shared" si="5"/>
        <v>0</v>
      </c>
    </row>
    <row r="28" spans="1:35" ht="18" customHeight="1" x14ac:dyDescent="0.25">
      <c r="D28" s="133">
        <f t="shared" si="4"/>
        <v>0</v>
      </c>
      <c r="E28" s="141"/>
      <c r="J28" s="349"/>
      <c r="K28" s="171"/>
      <c r="AF28" s="4">
        <f t="shared" si="5"/>
        <v>0</v>
      </c>
    </row>
    <row r="29" spans="1:35" ht="18" customHeight="1" x14ac:dyDescent="0.25">
      <c r="D29" s="133">
        <f t="shared" si="4"/>
        <v>0</v>
      </c>
      <c r="E29" s="141"/>
      <c r="J29" s="349"/>
      <c r="K29" s="171"/>
      <c r="AF29" s="4">
        <f t="shared" si="5"/>
        <v>0</v>
      </c>
    </row>
    <row r="30" spans="1:35" ht="18" customHeight="1" x14ac:dyDescent="0.25">
      <c r="C30" s="100"/>
      <c r="D30" s="133">
        <f t="shared" si="4"/>
        <v>0</v>
      </c>
      <c r="J30" s="353"/>
      <c r="K30" s="176"/>
      <c r="AF30" s="4">
        <f t="shared" si="5"/>
        <v>0</v>
      </c>
    </row>
    <row r="31" spans="1:35" ht="18" customHeight="1" x14ac:dyDescent="0.25">
      <c r="D31" s="133">
        <f t="shared" si="4"/>
        <v>0</v>
      </c>
      <c r="J31" s="353"/>
      <c r="K31" s="176"/>
      <c r="AF31" s="4">
        <f t="shared" si="5"/>
        <v>0</v>
      </c>
    </row>
    <row r="32" spans="1:35" ht="18" customHeight="1" x14ac:dyDescent="0.25">
      <c r="D32" s="133">
        <f t="shared" si="4"/>
        <v>0</v>
      </c>
      <c r="J32" s="349"/>
      <c r="K32" s="171"/>
      <c r="AF32" s="4">
        <f t="shared" si="5"/>
        <v>0</v>
      </c>
    </row>
    <row r="33" spans="4:32" ht="18" customHeight="1" x14ac:dyDescent="0.25">
      <c r="D33" s="133">
        <f t="shared" si="4"/>
        <v>0</v>
      </c>
      <c r="AF33" s="4">
        <f t="shared" si="5"/>
        <v>0</v>
      </c>
    </row>
    <row r="34" spans="4:32" ht="18" customHeight="1" x14ac:dyDescent="0.25">
      <c r="D34" s="133">
        <f t="shared" si="4"/>
        <v>0</v>
      </c>
      <c r="E34" s="141"/>
      <c r="J34" s="353"/>
      <c r="K34" s="176"/>
      <c r="AF34" s="4">
        <f t="shared" si="5"/>
        <v>0</v>
      </c>
    </row>
    <row r="35" spans="4:32" ht="18" customHeight="1" x14ac:dyDescent="0.25">
      <c r="D35" s="133">
        <f t="shared" si="4"/>
        <v>0</v>
      </c>
      <c r="E35" s="141"/>
      <c r="J35" s="353"/>
      <c r="K35" s="176"/>
      <c r="AF35" s="4">
        <f t="shared" si="5"/>
        <v>0</v>
      </c>
    </row>
    <row r="36" spans="4:32" ht="18" customHeight="1" x14ac:dyDescent="0.25">
      <c r="D36" s="133">
        <f t="shared" si="4"/>
        <v>0</v>
      </c>
      <c r="AF36" s="4">
        <f t="shared" si="5"/>
        <v>0</v>
      </c>
    </row>
    <row r="37" spans="4:32" ht="18" customHeight="1" x14ac:dyDescent="0.25">
      <c r="D37" s="133">
        <f t="shared" si="4"/>
        <v>0</v>
      </c>
      <c r="AF37" s="4">
        <f t="shared" si="5"/>
        <v>0</v>
      </c>
    </row>
    <row r="38" spans="4:32" ht="18" customHeight="1" x14ac:dyDescent="0.25">
      <c r="D38" s="133">
        <f t="shared" si="4"/>
        <v>0</v>
      </c>
      <c r="E38" s="141"/>
      <c r="J38" s="349"/>
      <c r="K38" s="171"/>
      <c r="AF38" s="4">
        <f t="shared" si="5"/>
        <v>0</v>
      </c>
    </row>
    <row r="39" spans="4:32" ht="18" customHeight="1" x14ac:dyDescent="0.25">
      <c r="D39" s="133">
        <f t="shared" si="4"/>
        <v>0</v>
      </c>
      <c r="E39" s="141"/>
      <c r="J39" s="353"/>
      <c r="K39" s="176"/>
      <c r="AF39" s="4">
        <f t="shared" si="5"/>
        <v>0</v>
      </c>
    </row>
    <row r="40" spans="4:32" ht="18" customHeight="1" x14ac:dyDescent="0.25">
      <c r="D40" s="133">
        <f t="shared" si="4"/>
        <v>0</v>
      </c>
      <c r="E40" s="141"/>
      <c r="J40" s="353"/>
      <c r="K40" s="176"/>
      <c r="AF40" s="4">
        <f t="shared" si="5"/>
        <v>0</v>
      </c>
    </row>
    <row r="41" spans="4:32" ht="18" customHeight="1" x14ac:dyDescent="0.25">
      <c r="D41" s="133">
        <f t="shared" si="4"/>
        <v>0</v>
      </c>
      <c r="E41" s="141"/>
      <c r="J41" s="353"/>
      <c r="K41" s="176"/>
      <c r="AF41" s="4">
        <f t="shared" si="5"/>
        <v>0</v>
      </c>
    </row>
    <row r="42" spans="4:32" ht="18" customHeight="1" x14ac:dyDescent="0.25">
      <c r="D42" s="133">
        <f t="shared" si="4"/>
        <v>0</v>
      </c>
      <c r="E42" s="141"/>
      <c r="J42" s="349"/>
      <c r="K42" s="171"/>
      <c r="AF42" s="4">
        <f t="shared" si="5"/>
        <v>0</v>
      </c>
    </row>
    <row r="43" spans="4:32" ht="18" customHeight="1" x14ac:dyDescent="0.25">
      <c r="D43" s="133">
        <f t="shared" si="4"/>
        <v>0</v>
      </c>
      <c r="AF43" s="4">
        <f t="shared" si="5"/>
        <v>0</v>
      </c>
    </row>
    <row r="44" spans="4:32" ht="18" customHeight="1" x14ac:dyDescent="0.25">
      <c r="D44" s="133">
        <f t="shared" si="4"/>
        <v>0</v>
      </c>
      <c r="AF44" s="4">
        <f t="shared" si="5"/>
        <v>0</v>
      </c>
    </row>
    <row r="45" spans="4:32" ht="18" customHeight="1" x14ac:dyDescent="0.25">
      <c r="D45" s="133">
        <f t="shared" si="4"/>
        <v>0</v>
      </c>
      <c r="AF45" s="4">
        <f t="shared" si="5"/>
        <v>0</v>
      </c>
    </row>
    <row r="46" spans="4:32" ht="18" customHeight="1" x14ac:dyDescent="0.25">
      <c r="D46" s="133">
        <f t="shared" si="4"/>
        <v>0</v>
      </c>
      <c r="AF46" s="4">
        <f t="shared" si="5"/>
        <v>0</v>
      </c>
    </row>
    <row r="47" spans="4:32" ht="18" customHeight="1" x14ac:dyDescent="0.25">
      <c r="D47" s="133">
        <f t="shared" si="4"/>
        <v>0</v>
      </c>
      <c r="AF47" s="4">
        <f t="shared" si="5"/>
        <v>0</v>
      </c>
    </row>
    <row r="48" spans="4:32" ht="18" customHeight="1" x14ac:dyDescent="0.25">
      <c r="D48" s="133">
        <f t="shared" si="4"/>
        <v>0</v>
      </c>
      <c r="AF48" s="4">
        <f t="shared" si="5"/>
        <v>0</v>
      </c>
    </row>
    <row r="49" spans="4:32" ht="18" customHeight="1" x14ac:dyDescent="0.25">
      <c r="D49" s="133">
        <f t="shared" si="4"/>
        <v>0</v>
      </c>
      <c r="E49" s="141"/>
      <c r="J49" s="349"/>
      <c r="K49" s="171"/>
      <c r="AF49" s="4">
        <f t="shared" si="5"/>
        <v>0</v>
      </c>
    </row>
    <row r="50" spans="4:32" ht="18" customHeight="1" x14ac:dyDescent="0.25">
      <c r="D50" s="133">
        <f t="shared" si="4"/>
        <v>0</v>
      </c>
      <c r="E50" s="141"/>
      <c r="J50" s="349"/>
      <c r="K50" s="171"/>
      <c r="AF50" s="4">
        <f t="shared" si="5"/>
        <v>0</v>
      </c>
    </row>
    <row r="51" spans="4:32" ht="18" customHeight="1" x14ac:dyDescent="0.25">
      <c r="D51" s="133">
        <f t="shared" si="4"/>
        <v>0</v>
      </c>
      <c r="E51" s="141"/>
      <c r="J51" s="349"/>
      <c r="K51" s="171"/>
      <c r="AF51" s="4">
        <f t="shared" si="5"/>
        <v>0</v>
      </c>
    </row>
    <row r="52" spans="4:32" ht="18" customHeight="1" x14ac:dyDescent="0.25">
      <c r="D52" s="133">
        <f t="shared" si="4"/>
        <v>0</v>
      </c>
      <c r="J52" s="349"/>
      <c r="K52" s="171"/>
      <c r="AF52" s="4">
        <f t="shared" si="5"/>
        <v>0</v>
      </c>
    </row>
    <row r="53" spans="4:32" ht="18" customHeight="1" x14ac:dyDescent="0.25">
      <c r="D53" s="133">
        <f t="shared" si="4"/>
        <v>0</v>
      </c>
      <c r="J53" s="349"/>
      <c r="K53" s="171"/>
      <c r="AF53" s="4">
        <f t="shared" si="5"/>
        <v>0</v>
      </c>
    </row>
    <row r="54" spans="4:32" ht="18" customHeight="1" x14ac:dyDescent="0.25">
      <c r="D54" s="133">
        <f t="shared" si="4"/>
        <v>0</v>
      </c>
      <c r="E54" s="141"/>
      <c r="J54" s="349"/>
      <c r="K54" s="171"/>
      <c r="AF54" s="4">
        <f t="shared" si="5"/>
        <v>0</v>
      </c>
    </row>
    <row r="55" spans="4:32" ht="18" customHeight="1" x14ac:dyDescent="0.25">
      <c r="D55" s="133">
        <f t="shared" si="4"/>
        <v>0</v>
      </c>
      <c r="E55" s="141"/>
      <c r="J55" s="349"/>
      <c r="K55" s="171"/>
      <c r="AF55" s="4">
        <f t="shared" si="5"/>
        <v>0</v>
      </c>
    </row>
    <row r="56" spans="4:32" ht="18" customHeight="1" x14ac:dyDescent="0.25">
      <c r="D56" s="133">
        <f t="shared" si="4"/>
        <v>0</v>
      </c>
      <c r="J56" s="349"/>
      <c r="K56" s="171"/>
      <c r="AF56" s="4">
        <f t="shared" si="5"/>
        <v>0</v>
      </c>
    </row>
    <row r="57" spans="4:32" ht="18" customHeight="1" x14ac:dyDescent="0.25">
      <c r="D57" s="133">
        <f t="shared" si="4"/>
        <v>0</v>
      </c>
      <c r="J57" s="349"/>
      <c r="K57" s="171"/>
      <c r="AF57" s="4">
        <f t="shared" si="5"/>
        <v>0</v>
      </c>
    </row>
    <row r="58" spans="4:32" ht="18" customHeight="1" x14ac:dyDescent="0.25">
      <c r="D58" s="133">
        <f t="shared" si="4"/>
        <v>0</v>
      </c>
      <c r="J58" s="349"/>
      <c r="K58" s="171"/>
      <c r="AF58" s="4">
        <f t="shared" si="5"/>
        <v>0</v>
      </c>
    </row>
    <row r="59" spans="4:32" ht="18" customHeight="1" x14ac:dyDescent="0.25">
      <c r="D59" s="133">
        <f t="shared" si="4"/>
        <v>0</v>
      </c>
      <c r="AF59" s="4">
        <f t="shared" si="5"/>
        <v>0</v>
      </c>
    </row>
    <row r="60" spans="4:32" ht="18" customHeight="1" x14ac:dyDescent="0.25">
      <c r="D60" s="133">
        <f t="shared" si="4"/>
        <v>0</v>
      </c>
      <c r="AF60" s="4">
        <f t="shared" si="5"/>
        <v>0</v>
      </c>
    </row>
    <row r="61" spans="4:32" ht="18" customHeight="1" x14ac:dyDescent="0.25">
      <c r="D61" s="133">
        <f t="shared" si="4"/>
        <v>0</v>
      </c>
      <c r="AF61" s="4">
        <f t="shared" si="5"/>
        <v>0</v>
      </c>
    </row>
    <row r="62" spans="4:32" ht="18" customHeight="1" x14ac:dyDescent="0.25">
      <c r="D62" s="133">
        <f t="shared" si="4"/>
        <v>0</v>
      </c>
      <c r="AF62" s="4">
        <f t="shared" si="5"/>
        <v>0</v>
      </c>
    </row>
    <row r="63" spans="4:32" ht="18" customHeight="1" x14ac:dyDescent="0.25">
      <c r="D63" s="133">
        <f t="shared" si="4"/>
        <v>0</v>
      </c>
      <c r="AF63" s="4">
        <f t="shared" si="5"/>
        <v>0</v>
      </c>
    </row>
    <row r="64" spans="4:32" ht="18" customHeight="1" x14ac:dyDescent="0.25">
      <c r="D64" s="133">
        <f t="shared" si="4"/>
        <v>0</v>
      </c>
      <c r="AF64" s="4">
        <f t="shared" si="5"/>
        <v>0</v>
      </c>
    </row>
    <row r="65" spans="4:32" ht="18" customHeight="1" x14ac:dyDescent="0.25">
      <c r="D65" s="133">
        <f t="shared" ref="D65:D97" si="6">AF65</f>
        <v>0</v>
      </c>
      <c r="AF65" s="4">
        <f t="shared" ref="AF65:AF105" si="7">SUM(E65:AE65)</f>
        <v>0</v>
      </c>
    </row>
    <row r="66" spans="4:32" ht="18" customHeight="1" x14ac:dyDescent="0.25">
      <c r="D66" s="133">
        <f t="shared" si="6"/>
        <v>0</v>
      </c>
      <c r="AF66" s="4">
        <f t="shared" si="7"/>
        <v>0</v>
      </c>
    </row>
    <row r="67" spans="4:32" ht="18" customHeight="1" x14ac:dyDescent="0.25">
      <c r="D67" s="133">
        <f t="shared" si="6"/>
        <v>0</v>
      </c>
      <c r="AF67" s="4">
        <f t="shared" si="7"/>
        <v>0</v>
      </c>
    </row>
    <row r="68" spans="4:32" ht="18" customHeight="1" x14ac:dyDescent="0.25">
      <c r="D68" s="133">
        <f t="shared" si="6"/>
        <v>0</v>
      </c>
      <c r="AF68" s="4">
        <f t="shared" si="7"/>
        <v>0</v>
      </c>
    </row>
    <row r="69" spans="4:32" ht="18" customHeight="1" x14ac:dyDescent="0.25">
      <c r="D69" s="133">
        <f t="shared" si="6"/>
        <v>0</v>
      </c>
      <c r="AF69" s="4">
        <f t="shared" si="7"/>
        <v>0</v>
      </c>
    </row>
    <row r="70" spans="4:32" ht="18" customHeight="1" x14ac:dyDescent="0.25">
      <c r="D70" s="133">
        <f t="shared" si="6"/>
        <v>0</v>
      </c>
      <c r="AF70" s="4">
        <f t="shared" si="7"/>
        <v>0</v>
      </c>
    </row>
    <row r="71" spans="4:32" ht="18" customHeight="1" x14ac:dyDescent="0.25">
      <c r="D71" s="133">
        <f t="shared" si="6"/>
        <v>0</v>
      </c>
      <c r="AF71" s="4">
        <f t="shared" si="7"/>
        <v>0</v>
      </c>
    </row>
    <row r="72" spans="4:32" ht="18" customHeight="1" x14ac:dyDescent="0.25">
      <c r="D72" s="133">
        <f t="shared" si="6"/>
        <v>0</v>
      </c>
      <c r="AF72" s="4">
        <f t="shared" si="7"/>
        <v>0</v>
      </c>
    </row>
    <row r="73" spans="4:32" ht="18" customHeight="1" x14ac:dyDescent="0.25">
      <c r="D73" s="133">
        <f t="shared" si="6"/>
        <v>0</v>
      </c>
      <c r="AF73" s="4">
        <f t="shared" si="7"/>
        <v>0</v>
      </c>
    </row>
    <row r="74" spans="4:32" ht="18" customHeight="1" x14ac:dyDescent="0.25">
      <c r="D74" s="133">
        <f t="shared" si="6"/>
        <v>0</v>
      </c>
      <c r="AF74" s="4">
        <f t="shared" si="7"/>
        <v>0</v>
      </c>
    </row>
    <row r="75" spans="4:32" ht="18" customHeight="1" x14ac:dyDescent="0.25">
      <c r="D75" s="133">
        <f t="shared" si="6"/>
        <v>0</v>
      </c>
      <c r="AF75" s="4">
        <f t="shared" si="7"/>
        <v>0</v>
      </c>
    </row>
    <row r="76" spans="4:32" ht="18" customHeight="1" x14ac:dyDescent="0.25">
      <c r="D76" s="133">
        <f t="shared" si="6"/>
        <v>0</v>
      </c>
      <c r="AF76" s="4">
        <f t="shared" si="7"/>
        <v>0</v>
      </c>
    </row>
    <row r="77" spans="4:32" ht="18" customHeight="1" x14ac:dyDescent="0.25">
      <c r="D77" s="133">
        <f t="shared" si="6"/>
        <v>0</v>
      </c>
      <c r="AF77" s="4">
        <f t="shared" si="7"/>
        <v>0</v>
      </c>
    </row>
    <row r="78" spans="4:32" ht="18" customHeight="1" x14ac:dyDescent="0.25">
      <c r="D78" s="133">
        <f t="shared" si="6"/>
        <v>0</v>
      </c>
      <c r="AF78" s="4">
        <f t="shared" si="7"/>
        <v>0</v>
      </c>
    </row>
    <row r="79" spans="4:32" ht="18" customHeight="1" x14ac:dyDescent="0.25">
      <c r="D79" s="133">
        <f t="shared" si="6"/>
        <v>0</v>
      </c>
      <c r="AF79" s="4">
        <f t="shared" si="7"/>
        <v>0</v>
      </c>
    </row>
    <row r="80" spans="4:32" ht="18" customHeight="1" x14ac:dyDescent="0.25">
      <c r="D80" s="133">
        <f t="shared" si="6"/>
        <v>0</v>
      </c>
      <c r="AF80" s="4">
        <f t="shared" si="7"/>
        <v>0</v>
      </c>
    </row>
    <row r="81" spans="4:32" ht="18" customHeight="1" x14ac:dyDescent="0.25">
      <c r="D81" s="133">
        <f t="shared" si="6"/>
        <v>0</v>
      </c>
      <c r="AF81" s="4">
        <f t="shared" si="7"/>
        <v>0</v>
      </c>
    </row>
    <row r="82" spans="4:32" ht="18" customHeight="1" x14ac:dyDescent="0.25">
      <c r="D82" s="133">
        <f t="shared" si="6"/>
        <v>0</v>
      </c>
      <c r="AF82" s="4">
        <f t="shared" si="7"/>
        <v>0</v>
      </c>
    </row>
    <row r="83" spans="4:32" ht="18" customHeight="1" x14ac:dyDescent="0.25">
      <c r="D83" s="133">
        <f t="shared" si="6"/>
        <v>0</v>
      </c>
      <c r="AF83" s="4">
        <f t="shared" si="7"/>
        <v>0</v>
      </c>
    </row>
    <row r="84" spans="4:32" ht="18" customHeight="1" x14ac:dyDescent="0.25">
      <c r="D84" s="133">
        <f t="shared" si="6"/>
        <v>0</v>
      </c>
      <c r="AF84" s="4">
        <f t="shared" si="7"/>
        <v>0</v>
      </c>
    </row>
    <row r="85" spans="4:32" ht="18" customHeight="1" x14ac:dyDescent="0.25">
      <c r="D85" s="133">
        <f t="shared" si="6"/>
        <v>0</v>
      </c>
      <c r="AF85" s="4">
        <f t="shared" si="7"/>
        <v>0</v>
      </c>
    </row>
    <row r="86" spans="4:32" ht="18" customHeight="1" x14ac:dyDescent="0.25">
      <c r="D86" s="133">
        <f t="shared" si="6"/>
        <v>0</v>
      </c>
      <c r="AF86" s="4">
        <f t="shared" si="7"/>
        <v>0</v>
      </c>
    </row>
    <row r="87" spans="4:32" ht="18" customHeight="1" x14ac:dyDescent="0.25">
      <c r="D87" s="133">
        <f t="shared" si="6"/>
        <v>0</v>
      </c>
      <c r="AF87" s="4">
        <f t="shared" si="7"/>
        <v>0</v>
      </c>
    </row>
    <row r="88" spans="4:32" ht="18" customHeight="1" x14ac:dyDescent="0.25">
      <c r="D88" s="133">
        <f t="shared" si="6"/>
        <v>0</v>
      </c>
      <c r="AF88" s="4">
        <f t="shared" si="7"/>
        <v>0</v>
      </c>
    </row>
    <row r="89" spans="4:32" ht="18" customHeight="1" x14ac:dyDescent="0.25">
      <c r="D89" s="133">
        <f t="shared" si="6"/>
        <v>0</v>
      </c>
      <c r="AF89" s="4">
        <f t="shared" si="7"/>
        <v>0</v>
      </c>
    </row>
    <row r="90" spans="4:32" ht="18" customHeight="1" x14ac:dyDescent="0.25">
      <c r="D90" s="133">
        <f t="shared" si="6"/>
        <v>0</v>
      </c>
      <c r="AF90" s="4">
        <f t="shared" si="7"/>
        <v>0</v>
      </c>
    </row>
    <row r="91" spans="4:32" ht="18" customHeight="1" x14ac:dyDescent="0.25">
      <c r="D91" s="133">
        <f t="shared" si="6"/>
        <v>0</v>
      </c>
      <c r="AF91" s="4">
        <f t="shared" si="7"/>
        <v>0</v>
      </c>
    </row>
    <row r="92" spans="4:32" ht="18" customHeight="1" x14ac:dyDescent="0.25">
      <c r="D92" s="133">
        <f t="shared" si="6"/>
        <v>0</v>
      </c>
      <c r="AF92" s="4">
        <f t="shared" si="7"/>
        <v>0</v>
      </c>
    </row>
    <row r="93" spans="4:32" ht="18" customHeight="1" x14ac:dyDescent="0.25">
      <c r="D93" s="133">
        <f t="shared" si="6"/>
        <v>0</v>
      </c>
      <c r="AF93" s="4">
        <f t="shared" si="7"/>
        <v>0</v>
      </c>
    </row>
    <row r="94" spans="4:32" ht="18" customHeight="1" x14ac:dyDescent="0.25">
      <c r="D94" s="133">
        <f t="shared" si="6"/>
        <v>0</v>
      </c>
      <c r="AF94" s="4">
        <f t="shared" si="7"/>
        <v>0</v>
      </c>
    </row>
    <row r="95" spans="4:32" ht="18" customHeight="1" x14ac:dyDescent="0.25">
      <c r="D95" s="133">
        <f t="shared" si="6"/>
        <v>0</v>
      </c>
      <c r="AF95" s="4">
        <f t="shared" si="7"/>
        <v>0</v>
      </c>
    </row>
    <row r="96" spans="4:32" ht="18" customHeight="1" x14ac:dyDescent="0.25">
      <c r="D96" s="133">
        <f t="shared" si="6"/>
        <v>0</v>
      </c>
      <c r="AF96" s="4">
        <f t="shared" si="7"/>
        <v>0</v>
      </c>
    </row>
    <row r="97" spans="4:32" ht="18" customHeight="1" x14ac:dyDescent="0.25">
      <c r="D97" s="133">
        <f t="shared" si="6"/>
        <v>0</v>
      </c>
      <c r="AF97" s="4">
        <f t="shared" si="7"/>
        <v>0</v>
      </c>
    </row>
    <row r="98" spans="4:32" ht="18" customHeight="1" x14ac:dyDescent="0.25">
      <c r="AF98" s="4">
        <f t="shared" si="7"/>
        <v>0</v>
      </c>
    </row>
    <row r="99" spans="4:32" ht="18" customHeight="1" x14ac:dyDescent="0.25">
      <c r="AF99" s="4">
        <f t="shared" si="7"/>
        <v>0</v>
      </c>
    </row>
    <row r="100" spans="4:32" ht="18" customHeight="1" x14ac:dyDescent="0.25">
      <c r="AF100" s="4">
        <f t="shared" si="7"/>
        <v>0</v>
      </c>
    </row>
    <row r="101" spans="4:32" ht="18" customHeight="1" x14ac:dyDescent="0.25">
      <c r="AF101" s="4">
        <f t="shared" si="7"/>
        <v>0</v>
      </c>
    </row>
    <row r="102" spans="4:32" ht="18" customHeight="1" x14ac:dyDescent="0.25">
      <c r="AF102" s="4">
        <f t="shared" si="7"/>
        <v>0</v>
      </c>
    </row>
    <row r="103" spans="4:32" ht="18" customHeight="1" x14ac:dyDescent="0.25">
      <c r="AF103" s="4">
        <f t="shared" si="7"/>
        <v>0</v>
      </c>
    </row>
    <row r="104" spans="4:32" x14ac:dyDescent="0.25">
      <c r="AF104" s="4">
        <f t="shared" si="7"/>
        <v>0</v>
      </c>
    </row>
    <row r="105" spans="4:32" x14ac:dyDescent="0.25">
      <c r="AF105" s="4">
        <f t="shared" si="7"/>
        <v>0</v>
      </c>
    </row>
  </sheetData>
  <sortState xmlns:xlrd2="http://schemas.microsoft.com/office/spreadsheetml/2017/richdata2" ref="B2:AF11">
    <sortCondition descending="1" ref="AF2:AF11"/>
  </sortState>
  <mergeCells count="1">
    <mergeCell ref="B1:C1"/>
  </mergeCells>
  <pageMargins left="0.7" right="0.7" top="0.75" bottom="0.75" header="0.3" footer="0.3"/>
  <pageSetup scale="2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77588-1E7E-4431-99D6-B932F05114CD}">
  <dimension ref="A1:AL105"/>
  <sheetViews>
    <sheetView view="pageBreakPreview" zoomScale="80" zoomScaleNormal="90" zoomScaleSheetLayoutView="80" workbookViewId="0"/>
  </sheetViews>
  <sheetFormatPr defaultColWidth="12.7109375" defaultRowHeight="15.75" x14ac:dyDescent="0.25"/>
  <cols>
    <col min="1" max="1" width="5.42578125" style="27" customWidth="1"/>
    <col min="2" max="2" width="11.5703125" style="27" customWidth="1"/>
    <col min="3" max="3" width="15.28515625" style="33" customWidth="1"/>
    <col min="4" max="4" width="12.7109375" style="5" customWidth="1"/>
    <col min="5" max="5" width="12.7109375" style="142" customWidth="1"/>
    <col min="6" max="6" width="12.7109375" style="337" customWidth="1"/>
    <col min="7" max="7" width="12.7109375" style="129" customWidth="1"/>
    <col min="8" max="8" width="12.7109375" style="155" customWidth="1"/>
    <col min="9" max="9" width="12.7109375" style="160" customWidth="1"/>
    <col min="10" max="10" width="12.7109375" style="347" customWidth="1"/>
    <col min="11" max="11" width="12.7109375" style="169" customWidth="1"/>
    <col min="12" max="12" width="12.7109375" style="361" customWidth="1"/>
    <col min="13" max="13" width="12.7109375" style="182" customWidth="1"/>
    <col min="14" max="14" width="12.7109375" style="79" customWidth="1"/>
    <col min="15" max="15" width="12.7109375" style="196" hidden="1" customWidth="1"/>
    <col min="16" max="16" width="12.7109375" style="92" hidden="1" customWidth="1"/>
    <col min="17" max="17" width="12.7109375" style="211" hidden="1" customWidth="1"/>
    <col min="18" max="18" width="12.7109375" style="225" hidden="1" customWidth="1"/>
    <col min="19" max="19" width="12.7109375" style="113" hidden="1" customWidth="1"/>
    <col min="20" max="20" width="12.7109375" style="240" hidden="1" customWidth="1"/>
    <col min="21" max="21" width="12.7109375" style="255" hidden="1" customWidth="1"/>
    <col min="22" max="22" width="12.7109375" style="266" hidden="1" customWidth="1"/>
    <col min="23" max="23" width="12.7109375" style="274" hidden="1" customWidth="1"/>
    <col min="24" max="24" width="12.7109375" style="155" hidden="1" customWidth="1"/>
    <col min="25" max="25" width="12.7109375" style="211" hidden="1" customWidth="1"/>
    <col min="26" max="26" width="12.7109375" style="182" hidden="1" customWidth="1"/>
    <col min="27" max="27" width="12.7109375" style="302" hidden="1" customWidth="1"/>
    <col min="28" max="28" width="12.7109375" style="317" hidden="1" customWidth="1"/>
    <col min="29" max="29" width="12.7109375" style="79" hidden="1" customWidth="1"/>
    <col min="30" max="30" width="12.7109375" style="255" hidden="1" customWidth="1"/>
    <col min="31" max="31" width="12.7109375" style="72" hidden="1" customWidth="1"/>
    <col min="32" max="32" width="12.7109375" style="135" customWidth="1"/>
    <col min="33" max="33" width="12.7109375" style="2"/>
    <col min="34" max="34" width="14.85546875" style="24" customWidth="1"/>
    <col min="35" max="35" width="6.42578125" style="15" customWidth="1"/>
    <col min="36" max="36" width="5.42578125" style="15" customWidth="1"/>
    <col min="37" max="16384" width="12.7109375" style="15"/>
  </cols>
  <sheetData>
    <row r="1" spans="1:38" ht="100.15" customHeight="1" x14ac:dyDescent="0.35">
      <c r="A1" s="27" t="s">
        <v>4</v>
      </c>
      <c r="B1" s="370" t="s">
        <v>5</v>
      </c>
      <c r="C1" s="367"/>
      <c r="D1" s="132" t="s">
        <v>6</v>
      </c>
      <c r="E1" s="143" t="s">
        <v>14</v>
      </c>
      <c r="F1" s="338" t="s">
        <v>15</v>
      </c>
      <c r="G1" s="153" t="s">
        <v>16</v>
      </c>
      <c r="H1" s="104" t="s">
        <v>17</v>
      </c>
      <c r="I1" s="159" t="s">
        <v>107</v>
      </c>
      <c r="J1" s="346" t="s">
        <v>108</v>
      </c>
      <c r="K1" s="168" t="s">
        <v>109</v>
      </c>
      <c r="L1" s="357" t="s">
        <v>110</v>
      </c>
      <c r="M1" s="180" t="s">
        <v>111</v>
      </c>
      <c r="N1" s="19" t="s">
        <v>112</v>
      </c>
      <c r="O1" s="194"/>
      <c r="P1" s="90"/>
      <c r="Q1" s="209"/>
      <c r="R1" s="224"/>
      <c r="S1" s="111"/>
      <c r="T1" s="238"/>
      <c r="U1" s="253"/>
      <c r="V1" s="265"/>
      <c r="W1" s="147"/>
      <c r="X1" s="104"/>
      <c r="Y1" s="209"/>
      <c r="Z1" s="180"/>
      <c r="AA1" s="300"/>
      <c r="AB1" s="315"/>
      <c r="AC1" s="19"/>
      <c r="AD1" s="253"/>
      <c r="AE1" s="70"/>
      <c r="AF1" s="134" t="s">
        <v>1</v>
      </c>
      <c r="AH1" s="28"/>
      <c r="AI1" s="13"/>
      <c r="AJ1" s="13"/>
      <c r="AK1" s="13"/>
      <c r="AL1" s="13"/>
    </row>
    <row r="2" spans="1:38" ht="18" customHeight="1" x14ac:dyDescent="0.25">
      <c r="A2" s="27">
        <v>1</v>
      </c>
      <c r="B2" s="27" t="s">
        <v>73</v>
      </c>
      <c r="C2" s="47" t="s">
        <v>78</v>
      </c>
      <c r="D2" s="4">
        <f t="shared" ref="D2:D39" si="0">AF2</f>
        <v>3777.86</v>
      </c>
      <c r="E2" s="144"/>
      <c r="F2" s="339"/>
      <c r="G2" s="128"/>
      <c r="H2" s="37"/>
      <c r="I2" s="158">
        <v>1363</v>
      </c>
      <c r="J2" s="345"/>
      <c r="K2" s="167">
        <v>1381.8</v>
      </c>
      <c r="L2" s="360">
        <v>1033.06</v>
      </c>
      <c r="M2" s="179"/>
      <c r="N2" s="22"/>
      <c r="O2" s="195"/>
      <c r="P2" s="91"/>
      <c r="Q2" s="210"/>
      <c r="R2" s="223"/>
      <c r="S2" s="112"/>
      <c r="T2" s="239"/>
      <c r="U2" s="254"/>
      <c r="V2" s="63"/>
      <c r="W2" s="4"/>
      <c r="X2" s="37"/>
      <c r="Y2" s="210"/>
      <c r="Z2" s="179"/>
      <c r="AA2" s="301"/>
      <c r="AB2" s="316"/>
      <c r="AC2" s="22"/>
      <c r="AD2" s="254"/>
      <c r="AE2" s="71"/>
      <c r="AF2" s="4">
        <f t="shared" ref="AF2:AF39" si="1">SUM(E2:AE2)</f>
        <v>3777.86</v>
      </c>
      <c r="AH2" s="28"/>
      <c r="AI2" s="13"/>
      <c r="AJ2" s="13"/>
      <c r="AK2" s="13"/>
      <c r="AL2" s="13"/>
    </row>
    <row r="3" spans="1:38" ht="18" customHeight="1" x14ac:dyDescent="0.25">
      <c r="A3" s="27">
        <v>2</v>
      </c>
      <c r="B3" s="332" t="s">
        <v>49</v>
      </c>
      <c r="C3" s="331" t="s">
        <v>56</v>
      </c>
      <c r="D3" s="4">
        <f t="shared" si="0"/>
        <v>3747.7799999999997</v>
      </c>
      <c r="E3" s="142">
        <v>1794.46</v>
      </c>
      <c r="F3" s="339"/>
      <c r="G3" s="128"/>
      <c r="H3" s="37"/>
      <c r="I3" s="158"/>
      <c r="J3" s="345"/>
      <c r="K3" s="167"/>
      <c r="L3" s="360">
        <v>147.58000000000001</v>
      </c>
      <c r="M3" s="179"/>
      <c r="N3" s="22">
        <v>1805.74</v>
      </c>
      <c r="O3" s="195"/>
      <c r="P3" s="91"/>
      <c r="Q3" s="210"/>
      <c r="R3" s="223"/>
      <c r="S3" s="112"/>
      <c r="T3" s="239"/>
      <c r="U3" s="254"/>
      <c r="V3" s="63"/>
      <c r="W3" s="4"/>
      <c r="X3" s="37"/>
      <c r="Y3" s="210"/>
      <c r="Z3" s="179"/>
      <c r="AA3" s="301"/>
      <c r="AB3" s="316"/>
      <c r="AC3" s="22"/>
      <c r="AD3" s="254"/>
      <c r="AE3" s="71"/>
      <c r="AF3" s="4">
        <f t="shared" si="1"/>
        <v>3747.7799999999997</v>
      </c>
      <c r="AH3" s="7"/>
      <c r="AI3" s="8"/>
      <c r="AJ3" s="26"/>
      <c r="AK3" s="29"/>
      <c r="AL3" s="13"/>
    </row>
    <row r="4" spans="1:38" ht="18" customHeight="1" x14ac:dyDescent="0.25">
      <c r="A4" s="27">
        <v>3</v>
      </c>
      <c r="B4" s="27" t="s">
        <v>74</v>
      </c>
      <c r="C4" s="47" t="s">
        <v>59</v>
      </c>
      <c r="D4" s="4">
        <f t="shared" si="0"/>
        <v>3071.45</v>
      </c>
      <c r="E4" s="144"/>
      <c r="F4" s="339"/>
      <c r="G4" s="128"/>
      <c r="H4" s="37"/>
      <c r="I4" s="158">
        <v>1567.45</v>
      </c>
      <c r="J4" s="345">
        <v>1504</v>
      </c>
      <c r="K4" s="167"/>
      <c r="L4" s="360"/>
      <c r="M4" s="179"/>
      <c r="N4" s="22"/>
      <c r="O4" s="195"/>
      <c r="P4" s="91"/>
      <c r="Q4" s="210"/>
      <c r="R4" s="223"/>
      <c r="S4" s="112"/>
      <c r="T4" s="239"/>
      <c r="U4" s="254"/>
      <c r="V4" s="63"/>
      <c r="W4" s="4"/>
      <c r="X4" s="37"/>
      <c r="Y4" s="210"/>
      <c r="Z4" s="179"/>
      <c r="AA4" s="301"/>
      <c r="AB4" s="316"/>
      <c r="AC4" s="22"/>
      <c r="AD4" s="254"/>
      <c r="AE4" s="71"/>
      <c r="AF4" s="4">
        <f t="shared" si="1"/>
        <v>3071.45</v>
      </c>
      <c r="AH4" s="12"/>
      <c r="AI4" s="8"/>
      <c r="AJ4" s="8"/>
      <c r="AK4" s="29"/>
      <c r="AL4" s="13"/>
    </row>
    <row r="5" spans="1:38" ht="18" customHeight="1" x14ac:dyDescent="0.25">
      <c r="A5" s="27">
        <f>SUM(A4+1)</f>
        <v>4</v>
      </c>
      <c r="B5" s="27" t="s">
        <v>183</v>
      </c>
      <c r="C5" s="47" t="s">
        <v>69</v>
      </c>
      <c r="D5" s="4">
        <f t="shared" si="0"/>
        <v>2677.12</v>
      </c>
      <c r="E5" s="144"/>
      <c r="F5" s="339"/>
      <c r="G5" s="128"/>
      <c r="H5" s="37"/>
      <c r="I5" s="158"/>
      <c r="J5" s="345"/>
      <c r="K5" s="167">
        <v>552.72</v>
      </c>
      <c r="L5" s="360"/>
      <c r="M5" s="179"/>
      <c r="N5" s="22">
        <v>2124.4</v>
      </c>
      <c r="O5" s="195"/>
      <c r="P5" s="91"/>
      <c r="Q5" s="210"/>
      <c r="R5" s="223"/>
      <c r="S5" s="112"/>
      <c r="T5" s="239"/>
      <c r="U5" s="254"/>
      <c r="V5" s="63"/>
      <c r="W5" s="4"/>
      <c r="X5" s="37"/>
      <c r="Y5" s="210"/>
      <c r="Z5" s="179"/>
      <c r="AA5" s="301"/>
      <c r="AB5" s="316"/>
      <c r="AC5" s="22"/>
      <c r="AD5" s="254"/>
      <c r="AE5" s="71"/>
      <c r="AF5" s="4">
        <f t="shared" si="1"/>
        <v>2677.12</v>
      </c>
      <c r="AH5" s="12"/>
      <c r="AI5" s="8"/>
      <c r="AJ5" s="8"/>
      <c r="AK5" s="29"/>
      <c r="AL5" s="13"/>
    </row>
    <row r="6" spans="1:38" ht="18" customHeight="1" x14ac:dyDescent="0.25">
      <c r="A6" s="27">
        <f>SUM(A5+1)</f>
        <v>5</v>
      </c>
      <c r="B6" s="27" t="s">
        <v>54</v>
      </c>
      <c r="C6" s="47" t="s">
        <v>61</v>
      </c>
      <c r="D6" s="4">
        <f t="shared" si="0"/>
        <v>2604.27</v>
      </c>
      <c r="E6" s="142">
        <v>624.16</v>
      </c>
      <c r="H6" s="45"/>
      <c r="L6" s="361">
        <v>811.69</v>
      </c>
      <c r="M6" s="181"/>
      <c r="N6" s="25">
        <v>1168.42</v>
      </c>
      <c r="O6" s="192"/>
      <c r="P6" s="87"/>
      <c r="Q6" s="207"/>
      <c r="R6" s="221"/>
      <c r="S6" s="109"/>
      <c r="T6" s="236"/>
      <c r="U6" s="251"/>
      <c r="V6" s="64"/>
      <c r="W6" s="5"/>
      <c r="X6" s="45"/>
      <c r="Y6" s="207"/>
      <c r="Z6" s="181"/>
      <c r="AA6" s="298"/>
      <c r="AB6" s="313"/>
      <c r="AC6" s="25"/>
      <c r="AD6" s="251"/>
      <c r="AE6" s="68"/>
      <c r="AF6" s="4">
        <f t="shared" si="1"/>
        <v>2604.27</v>
      </c>
      <c r="AH6" s="12"/>
      <c r="AI6" s="8"/>
      <c r="AJ6" s="8"/>
      <c r="AK6" s="29"/>
      <c r="AL6" s="67"/>
    </row>
    <row r="7" spans="1:38" ht="18" customHeight="1" x14ac:dyDescent="0.25">
      <c r="A7" s="27">
        <f>SUM(A6+1)</f>
        <v>6</v>
      </c>
      <c r="B7" s="27" t="s">
        <v>161</v>
      </c>
      <c r="C7" s="47" t="s">
        <v>39</v>
      </c>
      <c r="D7" s="4">
        <f t="shared" si="0"/>
        <v>2443.06</v>
      </c>
      <c r="E7" s="144"/>
      <c r="F7" s="339"/>
      <c r="G7" s="128"/>
      <c r="H7" s="37"/>
      <c r="I7" s="158"/>
      <c r="J7" s="345"/>
      <c r="K7" s="167"/>
      <c r="L7" s="360"/>
      <c r="M7" s="179"/>
      <c r="N7" s="22">
        <v>2443.06</v>
      </c>
      <c r="O7" s="195"/>
      <c r="P7" s="91"/>
      <c r="Q7" s="210"/>
      <c r="R7" s="223"/>
      <c r="S7" s="112"/>
      <c r="T7" s="239"/>
      <c r="U7" s="254"/>
      <c r="V7" s="63"/>
      <c r="W7" s="4"/>
      <c r="X7" s="37"/>
      <c r="Y7" s="210"/>
      <c r="Z7" s="179"/>
      <c r="AA7" s="301"/>
      <c r="AB7" s="316"/>
      <c r="AC7" s="22"/>
      <c r="AD7" s="254"/>
      <c r="AE7" s="71"/>
      <c r="AF7" s="4">
        <f t="shared" si="1"/>
        <v>2443.06</v>
      </c>
      <c r="AH7" s="12"/>
      <c r="AI7" s="8"/>
      <c r="AJ7" s="8"/>
      <c r="AK7" s="29"/>
      <c r="AL7" s="67"/>
    </row>
    <row r="8" spans="1:38" ht="18" customHeight="1" x14ac:dyDescent="0.25">
      <c r="A8" s="27">
        <f>SUM(A7+1)</f>
        <v>7</v>
      </c>
      <c r="B8" s="27" t="s">
        <v>125</v>
      </c>
      <c r="C8" s="47" t="s">
        <v>36</v>
      </c>
      <c r="D8" s="4">
        <f t="shared" si="0"/>
        <v>2004.08</v>
      </c>
      <c r="H8" s="45"/>
      <c r="I8" s="160">
        <v>749.65</v>
      </c>
      <c r="L8" s="361">
        <v>1254.43</v>
      </c>
      <c r="M8" s="181"/>
      <c r="N8" s="25"/>
      <c r="O8" s="192"/>
      <c r="P8" s="87"/>
      <c r="Q8" s="207"/>
      <c r="R8" s="221"/>
      <c r="S8" s="109"/>
      <c r="T8" s="236"/>
      <c r="U8" s="251"/>
      <c r="V8" s="64"/>
      <c r="W8" s="5"/>
      <c r="X8" s="45"/>
      <c r="Y8" s="207"/>
      <c r="Z8" s="181"/>
      <c r="AA8" s="298"/>
      <c r="AB8" s="313"/>
      <c r="AC8" s="25"/>
      <c r="AD8" s="251"/>
      <c r="AE8" s="68"/>
      <c r="AF8" s="4">
        <f t="shared" si="1"/>
        <v>2004.08</v>
      </c>
      <c r="AH8" s="12"/>
      <c r="AI8" s="8"/>
      <c r="AJ8" s="8"/>
      <c r="AK8" s="29"/>
      <c r="AL8" s="67"/>
    </row>
    <row r="9" spans="1:38" ht="18" customHeight="1" x14ac:dyDescent="0.25">
      <c r="A9" s="27">
        <f>SUM(A8+1)</f>
        <v>8</v>
      </c>
      <c r="B9" s="332" t="s">
        <v>67</v>
      </c>
      <c r="C9" s="355" t="s">
        <v>71</v>
      </c>
      <c r="D9" s="4">
        <f t="shared" si="0"/>
        <v>1942.04</v>
      </c>
      <c r="E9" s="329"/>
      <c r="H9" s="45"/>
      <c r="J9" s="347">
        <v>1729.6</v>
      </c>
      <c r="M9" s="181"/>
      <c r="N9" s="25">
        <v>212.44</v>
      </c>
      <c r="O9" s="192"/>
      <c r="P9" s="87"/>
      <c r="Q9" s="207"/>
      <c r="R9" s="221"/>
      <c r="S9" s="109"/>
      <c r="T9" s="236"/>
      <c r="U9" s="251"/>
      <c r="V9" s="64"/>
      <c r="W9" s="5"/>
      <c r="X9" s="45"/>
      <c r="Y9" s="207"/>
      <c r="Z9" s="181"/>
      <c r="AA9" s="298"/>
      <c r="AB9" s="313"/>
      <c r="AC9" s="25"/>
      <c r="AD9" s="251"/>
      <c r="AE9" s="68"/>
      <c r="AF9" s="4">
        <f t="shared" si="1"/>
        <v>1942.04</v>
      </c>
      <c r="AH9" s="12"/>
      <c r="AI9" s="8"/>
      <c r="AJ9" s="8"/>
      <c r="AK9" s="29"/>
      <c r="AL9" s="67"/>
    </row>
    <row r="10" spans="1:38" ht="18" customHeight="1" x14ac:dyDescent="0.25">
      <c r="A10" s="27">
        <f t="shared" ref="A10:A70" si="2">SUM(A9+1)</f>
        <v>9</v>
      </c>
      <c r="B10" s="27" t="s">
        <v>196</v>
      </c>
      <c r="C10" s="47" t="s">
        <v>197</v>
      </c>
      <c r="D10" s="4">
        <f t="shared" si="0"/>
        <v>1697.17</v>
      </c>
      <c r="H10" s="45"/>
      <c r="L10" s="361">
        <v>1697.17</v>
      </c>
      <c r="M10" s="181"/>
      <c r="N10" s="25"/>
      <c r="O10" s="192"/>
      <c r="P10" s="87"/>
      <c r="Q10" s="207"/>
      <c r="R10" s="221"/>
      <c r="S10" s="109"/>
      <c r="T10" s="236"/>
      <c r="U10" s="251"/>
      <c r="V10" s="64"/>
      <c r="W10" s="5"/>
      <c r="X10" s="45"/>
      <c r="Y10" s="207"/>
      <c r="Z10" s="181"/>
      <c r="AA10" s="298"/>
      <c r="AB10" s="313"/>
      <c r="AC10" s="25"/>
      <c r="AD10" s="251"/>
      <c r="AE10" s="68"/>
      <c r="AF10" s="4">
        <f t="shared" si="1"/>
        <v>1697.17</v>
      </c>
      <c r="AH10" s="28"/>
      <c r="AI10" s="30"/>
      <c r="AJ10" s="30"/>
      <c r="AK10" s="30"/>
      <c r="AL10" s="30"/>
    </row>
    <row r="11" spans="1:38" ht="18" customHeight="1" x14ac:dyDescent="0.25">
      <c r="A11" s="27">
        <f t="shared" si="2"/>
        <v>10</v>
      </c>
      <c r="B11" s="27" t="s">
        <v>51</v>
      </c>
      <c r="C11" s="47" t="s">
        <v>58</v>
      </c>
      <c r="D11" s="4">
        <f t="shared" si="0"/>
        <v>1692.94</v>
      </c>
      <c r="E11" s="144">
        <v>1326.34</v>
      </c>
      <c r="F11" s="339"/>
      <c r="G11" s="128">
        <v>366.6</v>
      </c>
      <c r="H11" s="37"/>
      <c r="I11" s="158"/>
      <c r="J11" s="345"/>
      <c r="K11" s="167"/>
      <c r="L11" s="360"/>
      <c r="M11" s="179"/>
      <c r="N11" s="22"/>
      <c r="O11" s="195"/>
      <c r="P11" s="91"/>
      <c r="Q11" s="210"/>
      <c r="R11" s="223"/>
      <c r="S11" s="112"/>
      <c r="T11" s="239"/>
      <c r="U11" s="254"/>
      <c r="V11" s="63"/>
      <c r="W11" s="4"/>
      <c r="X11" s="37"/>
      <c r="Y11" s="210"/>
      <c r="Z11" s="179"/>
      <c r="AA11" s="301"/>
      <c r="AB11" s="316"/>
      <c r="AC11" s="22"/>
      <c r="AD11" s="254"/>
      <c r="AE11" s="71"/>
      <c r="AF11" s="4">
        <f t="shared" si="1"/>
        <v>1692.94</v>
      </c>
      <c r="AH11" s="28"/>
      <c r="AI11" s="30"/>
      <c r="AJ11" s="30"/>
      <c r="AK11" s="30"/>
      <c r="AL11" s="30"/>
    </row>
    <row r="12" spans="1:38" ht="18" customHeight="1" x14ac:dyDescent="0.25">
      <c r="A12" s="27">
        <f t="shared" si="2"/>
        <v>11</v>
      </c>
      <c r="B12" s="27" t="s">
        <v>54</v>
      </c>
      <c r="C12" s="47" t="s">
        <v>62</v>
      </c>
      <c r="D12" s="4">
        <f t="shared" si="0"/>
        <v>1671.79</v>
      </c>
      <c r="E12" s="144">
        <v>390.1</v>
      </c>
      <c r="H12" s="45">
        <v>521.70000000000005</v>
      </c>
      <c r="K12" s="169">
        <v>759.99</v>
      </c>
      <c r="M12" s="181"/>
      <c r="N12" s="25"/>
      <c r="O12" s="192"/>
      <c r="P12" s="87"/>
      <c r="Q12" s="207"/>
      <c r="R12" s="221"/>
      <c r="S12" s="109"/>
      <c r="T12" s="236"/>
      <c r="U12" s="251"/>
      <c r="V12" s="64"/>
      <c r="W12" s="5"/>
      <c r="X12" s="45"/>
      <c r="Y12" s="207"/>
      <c r="Z12" s="181"/>
      <c r="AA12" s="298"/>
      <c r="AB12" s="313"/>
      <c r="AC12" s="25"/>
      <c r="AD12" s="251"/>
      <c r="AE12" s="68"/>
      <c r="AF12" s="4">
        <f t="shared" si="1"/>
        <v>1671.79</v>
      </c>
      <c r="AH12" s="28"/>
      <c r="AI12" s="30"/>
      <c r="AJ12" s="30"/>
      <c r="AK12" s="30"/>
      <c r="AL12" s="30"/>
    </row>
    <row r="13" spans="1:38" ht="18" customHeight="1" x14ac:dyDescent="0.25">
      <c r="A13" s="27">
        <f t="shared" si="2"/>
        <v>12</v>
      </c>
      <c r="B13" s="27" t="s">
        <v>179</v>
      </c>
      <c r="C13" s="47" t="s">
        <v>157</v>
      </c>
      <c r="D13" s="4">
        <f t="shared" si="0"/>
        <v>1589.07</v>
      </c>
      <c r="E13" s="144"/>
      <c r="F13" s="339"/>
      <c r="G13" s="128"/>
      <c r="H13" s="37"/>
      <c r="I13" s="158"/>
      <c r="J13" s="345"/>
      <c r="K13" s="167">
        <v>1589.07</v>
      </c>
      <c r="L13" s="360"/>
      <c r="M13" s="179"/>
      <c r="N13" s="22"/>
      <c r="O13" s="195"/>
      <c r="P13" s="91"/>
      <c r="Q13" s="210"/>
      <c r="R13" s="223"/>
      <c r="S13" s="112"/>
      <c r="T13" s="239"/>
      <c r="U13" s="254"/>
      <c r="V13" s="63"/>
      <c r="W13" s="4"/>
      <c r="X13" s="37"/>
      <c r="Y13" s="210"/>
      <c r="Z13" s="179"/>
      <c r="AA13" s="301"/>
      <c r="AB13" s="316"/>
      <c r="AC13" s="22"/>
      <c r="AD13" s="254"/>
      <c r="AE13" s="71"/>
      <c r="AF13" s="4">
        <f t="shared" si="1"/>
        <v>1589.07</v>
      </c>
      <c r="AH13" s="28"/>
      <c r="AI13" s="30"/>
      <c r="AJ13" s="30"/>
      <c r="AK13" s="30"/>
      <c r="AL13" s="30"/>
    </row>
    <row r="14" spans="1:38" ht="18" customHeight="1" x14ac:dyDescent="0.25">
      <c r="A14" s="27">
        <f t="shared" si="2"/>
        <v>13</v>
      </c>
      <c r="B14" s="27" t="s">
        <v>49</v>
      </c>
      <c r="C14" s="47" t="s">
        <v>85</v>
      </c>
      <c r="D14" s="4">
        <f t="shared" si="0"/>
        <v>1578.26</v>
      </c>
      <c r="E14" s="144"/>
      <c r="F14" s="339">
        <v>545.20000000000005</v>
      </c>
      <c r="G14" s="128">
        <v>183.3</v>
      </c>
      <c r="H14" s="37"/>
      <c r="I14" s="158"/>
      <c r="J14" s="345"/>
      <c r="K14" s="167"/>
      <c r="L14" s="360"/>
      <c r="M14" s="179"/>
      <c r="N14" s="22">
        <v>849.76</v>
      </c>
      <c r="O14" s="195"/>
      <c r="P14" s="91"/>
      <c r="Q14" s="210"/>
      <c r="R14" s="223"/>
      <c r="S14" s="112"/>
      <c r="T14" s="239"/>
      <c r="U14" s="254"/>
      <c r="V14" s="63"/>
      <c r="W14" s="4"/>
      <c r="X14" s="37"/>
      <c r="Y14" s="210"/>
      <c r="Z14" s="179"/>
      <c r="AA14" s="301"/>
      <c r="AB14" s="316"/>
      <c r="AC14" s="22"/>
      <c r="AD14" s="254"/>
      <c r="AE14" s="71"/>
      <c r="AF14" s="4">
        <f t="shared" si="1"/>
        <v>1578.26</v>
      </c>
      <c r="AI14" s="16"/>
      <c r="AJ14" s="16"/>
      <c r="AK14" s="16"/>
      <c r="AL14" s="16"/>
    </row>
    <row r="15" spans="1:38" ht="18" customHeight="1" x14ac:dyDescent="0.3">
      <c r="A15" s="27">
        <f t="shared" si="2"/>
        <v>14</v>
      </c>
      <c r="B15" s="27" t="s">
        <v>50</v>
      </c>
      <c r="C15" s="47" t="s">
        <v>57</v>
      </c>
      <c r="D15" s="4">
        <f t="shared" si="0"/>
        <v>1560.4</v>
      </c>
      <c r="E15" s="142">
        <v>1560.4</v>
      </c>
      <c r="H15" s="45"/>
      <c r="M15" s="181"/>
      <c r="N15" s="25"/>
      <c r="O15" s="192"/>
      <c r="P15" s="87"/>
      <c r="Q15" s="207"/>
      <c r="R15" s="221"/>
      <c r="S15" s="109"/>
      <c r="T15" s="236"/>
      <c r="U15" s="251"/>
      <c r="V15" s="64"/>
      <c r="W15" s="5"/>
      <c r="X15" s="45"/>
      <c r="Y15" s="207"/>
      <c r="Z15" s="181"/>
      <c r="AA15" s="298"/>
      <c r="AB15" s="313"/>
      <c r="AC15" s="25"/>
      <c r="AD15" s="251"/>
      <c r="AE15" s="68"/>
      <c r="AF15" s="4">
        <f t="shared" si="1"/>
        <v>1560.4</v>
      </c>
      <c r="AH15" s="10"/>
      <c r="AI15" s="10"/>
      <c r="AJ15" s="10"/>
      <c r="AK15" s="11"/>
      <c r="AL15" s="16"/>
    </row>
    <row r="16" spans="1:38" ht="18" customHeight="1" x14ac:dyDescent="0.3">
      <c r="A16" s="27">
        <f t="shared" si="2"/>
        <v>15</v>
      </c>
      <c r="B16" s="27" t="s">
        <v>88</v>
      </c>
      <c r="C16" s="47" t="s">
        <v>82</v>
      </c>
      <c r="D16" s="4">
        <f t="shared" si="0"/>
        <v>1487.08</v>
      </c>
      <c r="E16" s="144"/>
      <c r="F16" s="339"/>
      <c r="G16" s="128"/>
      <c r="H16" s="37"/>
      <c r="I16" s="158"/>
      <c r="J16" s="345"/>
      <c r="K16" s="167"/>
      <c r="L16" s="360"/>
      <c r="M16" s="179"/>
      <c r="N16" s="22">
        <v>1487.08</v>
      </c>
      <c r="O16" s="195"/>
      <c r="P16" s="91"/>
      <c r="Q16" s="210"/>
      <c r="R16" s="223"/>
      <c r="S16" s="112"/>
      <c r="T16" s="239"/>
      <c r="U16" s="254"/>
      <c r="V16" s="63"/>
      <c r="W16" s="4"/>
      <c r="X16" s="37"/>
      <c r="Y16" s="210"/>
      <c r="Z16" s="179"/>
      <c r="AA16" s="301"/>
      <c r="AB16" s="316"/>
      <c r="AC16" s="22"/>
      <c r="AD16" s="254"/>
      <c r="AE16" s="71"/>
      <c r="AF16" s="4">
        <f t="shared" si="1"/>
        <v>1487.08</v>
      </c>
      <c r="AH16" s="10"/>
      <c r="AI16" s="10"/>
      <c r="AJ16" s="10"/>
      <c r="AK16" s="11"/>
    </row>
    <row r="17" spans="1:37" ht="18" customHeight="1" x14ac:dyDescent="0.3">
      <c r="A17" s="27">
        <f t="shared" si="2"/>
        <v>16</v>
      </c>
      <c r="B17" s="27" t="s">
        <v>198</v>
      </c>
      <c r="C17" s="47" t="s">
        <v>199</v>
      </c>
      <c r="D17" s="4">
        <f t="shared" si="0"/>
        <v>1475.8</v>
      </c>
      <c r="H17" s="45"/>
      <c r="L17" s="361">
        <v>1475.8</v>
      </c>
      <c r="M17" s="181"/>
      <c r="N17" s="25"/>
      <c r="O17" s="192"/>
      <c r="P17" s="87"/>
      <c r="Q17" s="207"/>
      <c r="R17" s="221"/>
      <c r="S17" s="109"/>
      <c r="T17" s="236"/>
      <c r="U17" s="251"/>
      <c r="V17" s="64"/>
      <c r="W17" s="5"/>
      <c r="X17" s="45"/>
      <c r="Y17" s="207"/>
      <c r="Z17" s="181"/>
      <c r="AA17" s="298"/>
      <c r="AB17" s="313"/>
      <c r="AC17" s="25"/>
      <c r="AD17" s="251"/>
      <c r="AE17" s="68"/>
      <c r="AF17" s="4">
        <f t="shared" si="1"/>
        <v>1475.8</v>
      </c>
      <c r="AH17" s="10"/>
      <c r="AI17" s="10"/>
      <c r="AJ17" s="10"/>
      <c r="AK17" s="11"/>
    </row>
    <row r="18" spans="1:37" ht="18" customHeight="1" x14ac:dyDescent="0.25">
      <c r="A18" s="27">
        <f t="shared" si="2"/>
        <v>17</v>
      </c>
      <c r="B18" s="27" t="s">
        <v>52</v>
      </c>
      <c r="C18" s="47" t="s">
        <v>59</v>
      </c>
      <c r="D18" s="4">
        <f t="shared" si="0"/>
        <v>1461.23</v>
      </c>
      <c r="E18" s="144">
        <v>1092.28</v>
      </c>
      <c r="F18" s="339"/>
      <c r="G18" s="128"/>
      <c r="H18" s="37"/>
      <c r="I18" s="158"/>
      <c r="J18" s="345"/>
      <c r="K18" s="167"/>
      <c r="L18" s="360">
        <v>368.95</v>
      </c>
      <c r="M18" s="179"/>
      <c r="N18" s="22"/>
      <c r="O18" s="195"/>
      <c r="P18" s="91"/>
      <c r="Q18" s="210"/>
      <c r="R18" s="223"/>
      <c r="S18" s="112"/>
      <c r="T18" s="239"/>
      <c r="U18" s="254"/>
      <c r="V18" s="63"/>
      <c r="W18" s="4"/>
      <c r="X18" s="37"/>
      <c r="Y18" s="210"/>
      <c r="Z18" s="179"/>
      <c r="AA18" s="301"/>
      <c r="AB18" s="316"/>
      <c r="AC18" s="22"/>
      <c r="AD18" s="254"/>
      <c r="AE18" s="71"/>
      <c r="AF18" s="4">
        <f t="shared" si="1"/>
        <v>1461.23</v>
      </c>
    </row>
    <row r="19" spans="1:37" ht="18" customHeight="1" x14ac:dyDescent="0.25">
      <c r="A19" s="27">
        <f t="shared" si="2"/>
        <v>18</v>
      </c>
      <c r="B19" s="27" t="s">
        <v>154</v>
      </c>
      <c r="C19" s="47" t="s">
        <v>155</v>
      </c>
      <c r="D19" s="4">
        <f t="shared" si="0"/>
        <v>1278.4000000000001</v>
      </c>
      <c r="E19" s="144"/>
      <c r="F19" s="339"/>
      <c r="G19" s="128"/>
      <c r="H19" s="37"/>
      <c r="I19" s="158"/>
      <c r="J19" s="345">
        <v>1278.4000000000001</v>
      </c>
      <c r="K19" s="167"/>
      <c r="L19" s="360"/>
      <c r="M19" s="179"/>
      <c r="N19" s="22"/>
      <c r="O19" s="195"/>
      <c r="P19" s="91"/>
      <c r="Q19" s="210"/>
      <c r="R19" s="223"/>
      <c r="S19" s="112"/>
      <c r="T19" s="239"/>
      <c r="U19" s="254"/>
      <c r="V19" s="63"/>
      <c r="W19" s="4"/>
      <c r="X19" s="37"/>
      <c r="Y19" s="210"/>
      <c r="Z19" s="179"/>
      <c r="AA19" s="301"/>
      <c r="AB19" s="316"/>
      <c r="AC19" s="22"/>
      <c r="AD19" s="254"/>
      <c r="AE19" s="71"/>
      <c r="AF19" s="4">
        <f t="shared" si="1"/>
        <v>1278.4000000000001</v>
      </c>
    </row>
    <row r="20" spans="1:37" ht="18" customHeight="1" x14ac:dyDescent="0.25">
      <c r="A20" s="27">
        <f t="shared" si="2"/>
        <v>19</v>
      </c>
      <c r="B20" s="27" t="s">
        <v>180</v>
      </c>
      <c r="C20" s="47" t="s">
        <v>181</v>
      </c>
      <c r="D20" s="4">
        <f t="shared" si="0"/>
        <v>1174.53</v>
      </c>
      <c r="E20" s="144"/>
      <c r="F20" s="339"/>
      <c r="G20" s="128"/>
      <c r="H20" s="37"/>
      <c r="I20" s="158"/>
      <c r="J20" s="345"/>
      <c r="K20" s="167">
        <v>1174.53</v>
      </c>
      <c r="L20" s="360"/>
      <c r="M20" s="179"/>
      <c r="N20" s="22"/>
      <c r="O20" s="195"/>
      <c r="P20" s="91"/>
      <c r="Q20" s="210"/>
      <c r="R20" s="223"/>
      <c r="S20" s="112"/>
      <c r="T20" s="239"/>
      <c r="U20" s="254"/>
      <c r="V20" s="63"/>
      <c r="W20" s="4"/>
      <c r="X20" s="37"/>
      <c r="Y20" s="210"/>
      <c r="Z20" s="179"/>
      <c r="AA20" s="301"/>
      <c r="AB20" s="316"/>
      <c r="AC20" s="22"/>
      <c r="AD20" s="254"/>
      <c r="AE20" s="71"/>
      <c r="AF20" s="4">
        <f t="shared" si="1"/>
        <v>1174.53</v>
      </c>
    </row>
    <row r="21" spans="1:37" ht="18" customHeight="1" x14ac:dyDescent="0.25">
      <c r="A21" s="27">
        <f t="shared" si="2"/>
        <v>20</v>
      </c>
      <c r="B21" s="27" t="s">
        <v>124</v>
      </c>
      <c r="C21" s="47" t="s">
        <v>26</v>
      </c>
      <c r="D21" s="4">
        <f t="shared" si="0"/>
        <v>1158.55</v>
      </c>
      <c r="E21" s="144"/>
      <c r="F21" s="339"/>
      <c r="G21" s="128"/>
      <c r="H21" s="37"/>
      <c r="I21" s="158">
        <v>1158.55</v>
      </c>
      <c r="J21" s="345"/>
      <c r="K21" s="167"/>
      <c r="L21" s="360"/>
      <c r="M21" s="179"/>
      <c r="N21" s="22"/>
      <c r="O21" s="195"/>
      <c r="P21" s="91"/>
      <c r="Q21" s="210"/>
      <c r="R21" s="223"/>
      <c r="S21" s="112"/>
      <c r="T21" s="239"/>
      <c r="U21" s="254"/>
      <c r="V21" s="63"/>
      <c r="W21" s="4"/>
      <c r="X21" s="37"/>
      <c r="Y21" s="210"/>
      <c r="Z21" s="179"/>
      <c r="AA21" s="301"/>
      <c r="AB21" s="316"/>
      <c r="AC21" s="22"/>
      <c r="AD21" s="254"/>
      <c r="AE21" s="71"/>
      <c r="AF21" s="4">
        <f t="shared" si="1"/>
        <v>1158.55</v>
      </c>
    </row>
    <row r="22" spans="1:37" ht="18" customHeight="1" x14ac:dyDescent="0.25">
      <c r="A22" s="27">
        <f t="shared" si="2"/>
        <v>21</v>
      </c>
      <c r="B22" s="27" t="s">
        <v>55</v>
      </c>
      <c r="C22" s="47" t="s">
        <v>63</v>
      </c>
      <c r="D22" s="4">
        <f t="shared" si="0"/>
        <v>1110.1400000000001</v>
      </c>
      <c r="E22" s="144">
        <v>156.04</v>
      </c>
      <c r="F22" s="339"/>
      <c r="G22" s="128"/>
      <c r="H22" s="37"/>
      <c r="I22" s="158">
        <v>954.1</v>
      </c>
      <c r="J22" s="345"/>
      <c r="K22" s="167"/>
      <c r="L22" s="360"/>
      <c r="M22" s="179"/>
      <c r="N22" s="22"/>
      <c r="O22" s="195"/>
      <c r="P22" s="91"/>
      <c r="Q22" s="210"/>
      <c r="R22" s="223"/>
      <c r="S22" s="112"/>
      <c r="T22" s="239"/>
      <c r="U22" s="254"/>
      <c r="V22" s="63"/>
      <c r="W22" s="4"/>
      <c r="X22" s="37"/>
      <c r="Y22" s="210"/>
      <c r="Z22" s="179"/>
      <c r="AA22" s="301"/>
      <c r="AB22" s="316"/>
      <c r="AC22" s="22"/>
      <c r="AD22" s="254"/>
      <c r="AE22" s="71"/>
      <c r="AF22" s="4">
        <f t="shared" si="1"/>
        <v>1110.1400000000001</v>
      </c>
    </row>
    <row r="23" spans="1:37" ht="18" customHeight="1" x14ac:dyDescent="0.25">
      <c r="A23" s="27">
        <f t="shared" si="2"/>
        <v>22</v>
      </c>
      <c r="B23" s="27" t="s">
        <v>126</v>
      </c>
      <c r="C23" s="47" t="s">
        <v>85</v>
      </c>
      <c r="D23" s="4">
        <f t="shared" si="0"/>
        <v>1076.3000000000002</v>
      </c>
      <c r="E23" s="144"/>
      <c r="F23" s="339"/>
      <c r="G23" s="128"/>
      <c r="H23" s="37"/>
      <c r="I23" s="160">
        <v>545.20000000000005</v>
      </c>
      <c r="M23" s="181"/>
      <c r="N23" s="83">
        <v>531.1</v>
      </c>
      <c r="O23" s="199"/>
      <c r="P23" s="94"/>
      <c r="Q23" s="214"/>
      <c r="R23" s="228"/>
      <c r="S23" s="115"/>
      <c r="T23" s="244"/>
      <c r="U23" s="259"/>
      <c r="V23" s="270"/>
      <c r="W23" s="277"/>
      <c r="X23" s="281"/>
      <c r="Y23" s="214"/>
      <c r="Z23" s="292"/>
      <c r="AA23" s="306"/>
      <c r="AB23" s="321"/>
      <c r="AC23" s="83"/>
      <c r="AD23" s="259"/>
      <c r="AE23" s="76"/>
      <c r="AF23" s="4">
        <f t="shared" si="1"/>
        <v>1076.3000000000002</v>
      </c>
    </row>
    <row r="24" spans="1:37" ht="18" customHeight="1" x14ac:dyDescent="0.25">
      <c r="A24" s="27">
        <f t="shared" si="2"/>
        <v>23</v>
      </c>
      <c r="B24" s="27" t="s">
        <v>77</v>
      </c>
      <c r="C24" s="47" t="s">
        <v>80</v>
      </c>
      <c r="D24" s="4">
        <f t="shared" si="0"/>
        <v>1052.8</v>
      </c>
      <c r="H24" s="45"/>
      <c r="J24" s="347">
        <v>1052.8</v>
      </c>
      <c r="M24" s="181"/>
      <c r="N24" s="25"/>
      <c r="O24" s="192"/>
      <c r="P24" s="87"/>
      <c r="Q24" s="207"/>
      <c r="R24" s="221"/>
      <c r="S24" s="109"/>
      <c r="T24" s="236"/>
      <c r="U24" s="251"/>
      <c r="V24" s="64"/>
      <c r="W24" s="5"/>
      <c r="X24" s="45"/>
      <c r="Y24" s="207"/>
      <c r="Z24" s="181"/>
      <c r="AA24" s="298"/>
      <c r="AB24" s="313"/>
      <c r="AC24" s="25"/>
      <c r="AD24" s="251"/>
      <c r="AE24" s="68"/>
      <c r="AF24" s="4">
        <f t="shared" si="1"/>
        <v>1052.8</v>
      </c>
    </row>
    <row r="25" spans="1:37" ht="18" customHeight="1" x14ac:dyDescent="0.25">
      <c r="A25" s="27">
        <f t="shared" si="2"/>
        <v>24</v>
      </c>
      <c r="B25" s="27" t="s">
        <v>182</v>
      </c>
      <c r="C25" s="47" t="s">
        <v>59</v>
      </c>
      <c r="D25" s="4">
        <f t="shared" si="0"/>
        <v>967.26</v>
      </c>
      <c r="E25" s="144"/>
      <c r="F25" s="339"/>
      <c r="G25" s="128"/>
      <c r="H25" s="37"/>
      <c r="I25" s="158"/>
      <c r="J25" s="345"/>
      <c r="K25" s="167">
        <v>967.26</v>
      </c>
      <c r="L25" s="360"/>
      <c r="M25" s="179"/>
      <c r="N25" s="22"/>
      <c r="O25" s="195"/>
      <c r="P25" s="91"/>
      <c r="Q25" s="210"/>
      <c r="R25" s="223"/>
      <c r="S25" s="112"/>
      <c r="T25" s="239"/>
      <c r="U25" s="254"/>
      <c r="V25" s="63"/>
      <c r="W25" s="4"/>
      <c r="X25" s="37"/>
      <c r="Y25" s="210"/>
      <c r="Z25" s="179"/>
      <c r="AA25" s="301"/>
      <c r="AB25" s="316"/>
      <c r="AC25" s="22"/>
      <c r="AD25" s="254"/>
      <c r="AE25" s="71"/>
      <c r="AF25" s="4">
        <f t="shared" si="1"/>
        <v>967.26</v>
      </c>
    </row>
    <row r="26" spans="1:37" ht="18" customHeight="1" x14ac:dyDescent="0.25">
      <c r="A26" s="27">
        <f t="shared" si="2"/>
        <v>25</v>
      </c>
      <c r="B26" s="27" t="s">
        <v>86</v>
      </c>
      <c r="C26" s="47" t="s">
        <v>87</v>
      </c>
      <c r="D26" s="4">
        <f t="shared" si="0"/>
        <v>897.7</v>
      </c>
      <c r="F26" s="337">
        <v>408.9</v>
      </c>
      <c r="H26" s="45"/>
      <c r="J26" s="347">
        <v>488.8</v>
      </c>
      <c r="M26" s="181"/>
      <c r="N26" s="25"/>
      <c r="O26" s="192"/>
      <c r="P26" s="87"/>
      <c r="Q26" s="207"/>
      <c r="R26" s="221"/>
      <c r="S26" s="109"/>
      <c r="T26" s="236"/>
      <c r="U26" s="251"/>
      <c r="V26" s="64"/>
      <c r="W26" s="5"/>
      <c r="X26" s="45"/>
      <c r="Y26" s="207"/>
      <c r="Z26" s="181"/>
      <c r="AA26" s="298"/>
      <c r="AB26" s="313"/>
      <c r="AC26" s="25"/>
      <c r="AD26" s="251"/>
      <c r="AE26" s="68"/>
      <c r="AF26" s="4">
        <f t="shared" si="1"/>
        <v>897.7</v>
      </c>
      <c r="AH26" s="31"/>
    </row>
    <row r="27" spans="1:37" ht="18" customHeight="1" x14ac:dyDescent="0.25">
      <c r="A27" s="27">
        <f t="shared" si="2"/>
        <v>26</v>
      </c>
      <c r="B27" s="27" t="s">
        <v>53</v>
      </c>
      <c r="C27" s="97" t="s">
        <v>60</v>
      </c>
      <c r="D27" s="4">
        <f t="shared" si="0"/>
        <v>858.22</v>
      </c>
      <c r="E27" s="328">
        <v>858.22</v>
      </c>
      <c r="F27" s="339"/>
      <c r="G27" s="128"/>
      <c r="H27" s="37"/>
      <c r="M27" s="181"/>
      <c r="N27" s="25"/>
      <c r="O27" s="192"/>
      <c r="P27" s="87"/>
      <c r="Q27" s="207"/>
      <c r="R27" s="221"/>
      <c r="S27" s="109"/>
      <c r="T27" s="236"/>
      <c r="U27" s="251"/>
      <c r="V27" s="64"/>
      <c r="W27" s="5"/>
      <c r="X27" s="45"/>
      <c r="Y27" s="207"/>
      <c r="Z27" s="181"/>
      <c r="AA27" s="298"/>
      <c r="AB27" s="313"/>
      <c r="AC27" s="25"/>
      <c r="AD27" s="251"/>
      <c r="AE27" s="68"/>
      <c r="AF27" s="4">
        <f t="shared" si="1"/>
        <v>858.22</v>
      </c>
    </row>
    <row r="28" spans="1:37" ht="18" customHeight="1" x14ac:dyDescent="0.25">
      <c r="A28" s="27">
        <f t="shared" si="2"/>
        <v>27</v>
      </c>
      <c r="B28" s="27" t="s">
        <v>156</v>
      </c>
      <c r="C28" s="47" t="s">
        <v>157</v>
      </c>
      <c r="D28" s="4">
        <f t="shared" si="0"/>
        <v>827.2</v>
      </c>
      <c r="E28" s="144"/>
      <c r="F28" s="339"/>
      <c r="G28" s="128"/>
      <c r="H28" s="37"/>
      <c r="I28" s="158"/>
      <c r="J28" s="345">
        <v>827.2</v>
      </c>
      <c r="K28" s="167"/>
      <c r="L28" s="360"/>
      <c r="M28" s="179"/>
      <c r="N28" s="22"/>
      <c r="O28" s="195"/>
      <c r="P28" s="91"/>
      <c r="Q28" s="210"/>
      <c r="R28" s="223"/>
      <c r="S28" s="112"/>
      <c r="T28" s="239"/>
      <c r="U28" s="254"/>
      <c r="V28" s="63"/>
      <c r="W28" s="4"/>
      <c r="X28" s="37"/>
      <c r="Y28" s="210"/>
      <c r="Z28" s="179"/>
      <c r="AA28" s="301"/>
      <c r="AB28" s="316"/>
      <c r="AC28" s="22"/>
      <c r="AD28" s="254"/>
      <c r="AE28" s="71"/>
      <c r="AF28" s="4">
        <f t="shared" si="1"/>
        <v>827.2</v>
      </c>
    </row>
    <row r="29" spans="1:37" ht="18" customHeight="1" x14ac:dyDescent="0.25">
      <c r="A29" s="27">
        <f t="shared" si="2"/>
        <v>28</v>
      </c>
      <c r="B29" s="27" t="s">
        <v>93</v>
      </c>
      <c r="C29" s="47" t="s">
        <v>94</v>
      </c>
      <c r="D29" s="4">
        <f t="shared" si="0"/>
        <v>733.2</v>
      </c>
      <c r="E29" s="144"/>
      <c r="F29" s="339"/>
      <c r="G29" s="128">
        <v>733.2</v>
      </c>
      <c r="H29" s="37"/>
      <c r="I29" s="158"/>
      <c r="J29" s="345"/>
      <c r="K29" s="167"/>
      <c r="L29" s="360"/>
      <c r="M29" s="179"/>
      <c r="N29" s="22"/>
      <c r="O29" s="195"/>
      <c r="P29" s="91"/>
      <c r="Q29" s="210"/>
      <c r="R29" s="223"/>
      <c r="S29" s="112"/>
      <c r="T29" s="239"/>
      <c r="U29" s="254"/>
      <c r="V29" s="63"/>
      <c r="W29" s="4"/>
      <c r="X29" s="37"/>
      <c r="Y29" s="210"/>
      <c r="Z29" s="179"/>
      <c r="AA29" s="301"/>
      <c r="AB29" s="316"/>
      <c r="AC29" s="22"/>
      <c r="AD29" s="254"/>
      <c r="AE29" s="71"/>
      <c r="AF29" s="4">
        <f t="shared" si="1"/>
        <v>733.2</v>
      </c>
    </row>
    <row r="30" spans="1:37" ht="18" customHeight="1" x14ac:dyDescent="0.25">
      <c r="A30" s="27">
        <f t="shared" si="2"/>
        <v>29</v>
      </c>
      <c r="B30" s="27" t="s">
        <v>127</v>
      </c>
      <c r="C30" s="47" t="s">
        <v>59</v>
      </c>
      <c r="D30" s="4">
        <f t="shared" si="0"/>
        <v>728.5</v>
      </c>
      <c r="E30" s="144"/>
      <c r="F30" s="339"/>
      <c r="G30" s="128"/>
      <c r="H30" s="37"/>
      <c r="K30" s="169">
        <v>138.18</v>
      </c>
      <c r="L30" s="361">
        <v>590.32000000000005</v>
      </c>
      <c r="M30" s="181"/>
      <c r="N30" s="25"/>
      <c r="O30" s="192"/>
      <c r="P30" s="87"/>
      <c r="Q30" s="207"/>
      <c r="R30" s="221"/>
      <c r="S30" s="109"/>
      <c r="T30" s="236"/>
      <c r="U30" s="251"/>
      <c r="V30" s="64"/>
      <c r="W30" s="5"/>
      <c r="X30" s="45"/>
      <c r="Y30" s="207"/>
      <c r="Z30" s="181"/>
      <c r="AA30" s="298"/>
      <c r="AB30" s="313"/>
      <c r="AC30" s="25"/>
      <c r="AD30" s="251"/>
      <c r="AE30" s="68"/>
      <c r="AF30" s="4">
        <f t="shared" si="1"/>
        <v>728.5</v>
      </c>
    </row>
    <row r="31" spans="1:37" ht="18" customHeight="1" x14ac:dyDescent="0.25">
      <c r="A31" s="27">
        <f t="shared" si="2"/>
        <v>30</v>
      </c>
      <c r="B31" s="27" t="s">
        <v>100</v>
      </c>
      <c r="C31" s="97" t="s">
        <v>101</v>
      </c>
      <c r="D31" s="4">
        <f t="shared" si="0"/>
        <v>695.6</v>
      </c>
      <c r="E31" s="329"/>
      <c r="F31" s="339"/>
      <c r="G31" s="128"/>
      <c r="H31" s="37">
        <v>695.6</v>
      </c>
      <c r="I31" s="158"/>
      <c r="J31" s="345"/>
      <c r="K31" s="167"/>
      <c r="L31" s="360"/>
      <c r="M31" s="179"/>
      <c r="N31" s="22"/>
      <c r="O31" s="195"/>
      <c r="P31" s="91"/>
      <c r="Q31" s="210"/>
      <c r="R31" s="223"/>
      <c r="S31" s="112"/>
      <c r="T31" s="239"/>
      <c r="U31" s="254"/>
      <c r="V31" s="63"/>
      <c r="W31" s="4"/>
      <c r="X31" s="37"/>
      <c r="Y31" s="210"/>
      <c r="Z31" s="179"/>
      <c r="AA31" s="301"/>
      <c r="AB31" s="316"/>
      <c r="AC31" s="22"/>
      <c r="AD31" s="254"/>
      <c r="AE31" s="71"/>
      <c r="AF31" s="4">
        <f t="shared" si="1"/>
        <v>695.6</v>
      </c>
    </row>
    <row r="32" spans="1:37" ht="18" customHeight="1" x14ac:dyDescent="0.25">
      <c r="A32" s="27">
        <f t="shared" si="2"/>
        <v>31</v>
      </c>
      <c r="B32" s="27" t="s">
        <v>103</v>
      </c>
      <c r="C32" s="47" t="s">
        <v>104</v>
      </c>
      <c r="D32" s="4">
        <f t="shared" si="0"/>
        <v>648.6</v>
      </c>
      <c r="E32" s="144"/>
      <c r="F32" s="339"/>
      <c r="G32" s="128"/>
      <c r="H32" s="37"/>
      <c r="I32" s="158"/>
      <c r="J32" s="345"/>
      <c r="K32" s="167"/>
      <c r="L32" s="360"/>
      <c r="M32" s="179">
        <v>648.6</v>
      </c>
      <c r="N32" s="22"/>
      <c r="O32" s="195"/>
      <c r="P32" s="91"/>
      <c r="Q32" s="210"/>
      <c r="R32" s="223"/>
      <c r="S32" s="112"/>
      <c r="T32" s="239"/>
      <c r="U32" s="254"/>
      <c r="V32" s="63"/>
      <c r="W32" s="4"/>
      <c r="X32" s="37"/>
      <c r="Y32" s="210"/>
      <c r="Z32" s="179"/>
      <c r="AA32" s="301"/>
      <c r="AB32" s="316"/>
      <c r="AC32" s="22"/>
      <c r="AD32" s="254"/>
      <c r="AE32" s="71"/>
      <c r="AF32" s="4">
        <f t="shared" si="1"/>
        <v>648.6</v>
      </c>
    </row>
    <row r="33" spans="1:36" ht="18" customHeight="1" x14ac:dyDescent="0.25">
      <c r="A33" s="27">
        <f t="shared" si="2"/>
        <v>32</v>
      </c>
      <c r="B33" s="27" t="s">
        <v>89</v>
      </c>
      <c r="C33" s="47" t="s">
        <v>90</v>
      </c>
      <c r="D33" s="4">
        <f t="shared" si="0"/>
        <v>549.9</v>
      </c>
      <c r="E33" s="144"/>
      <c r="F33" s="339"/>
      <c r="G33" s="128">
        <v>549.9</v>
      </c>
      <c r="H33" s="37"/>
      <c r="I33" s="158"/>
      <c r="J33" s="345"/>
      <c r="K33" s="167"/>
      <c r="L33" s="360"/>
      <c r="M33" s="179"/>
      <c r="N33" s="22"/>
      <c r="O33" s="195"/>
      <c r="P33" s="91"/>
      <c r="Q33" s="210"/>
      <c r="R33" s="223"/>
      <c r="S33" s="112"/>
      <c r="T33" s="239"/>
      <c r="U33" s="254"/>
      <c r="V33" s="63"/>
      <c r="W33" s="4"/>
      <c r="X33" s="37"/>
      <c r="Y33" s="210"/>
      <c r="Z33" s="179"/>
      <c r="AA33" s="301"/>
      <c r="AB33" s="316"/>
      <c r="AC33" s="22"/>
      <c r="AD33" s="254"/>
      <c r="AE33" s="71"/>
      <c r="AF33" s="4">
        <f t="shared" si="1"/>
        <v>549.9</v>
      </c>
    </row>
    <row r="34" spans="1:36" ht="18" customHeight="1" x14ac:dyDescent="0.25">
      <c r="A34" s="27">
        <f t="shared" si="2"/>
        <v>33</v>
      </c>
      <c r="B34" s="27" t="s">
        <v>158</v>
      </c>
      <c r="C34" s="47" t="s">
        <v>30</v>
      </c>
      <c r="D34" s="4">
        <f t="shared" si="0"/>
        <v>488.8</v>
      </c>
      <c r="E34" s="144"/>
      <c r="F34" s="339"/>
      <c r="G34" s="128"/>
      <c r="H34" s="37"/>
      <c r="I34" s="158"/>
      <c r="J34" s="345">
        <v>488.8</v>
      </c>
      <c r="K34" s="167"/>
      <c r="L34" s="360"/>
      <c r="M34" s="179"/>
      <c r="N34" s="22"/>
      <c r="O34" s="195"/>
      <c r="P34" s="91"/>
      <c r="Q34" s="210"/>
      <c r="R34" s="223"/>
      <c r="S34" s="112"/>
      <c r="T34" s="239"/>
      <c r="U34" s="254"/>
      <c r="V34" s="63"/>
      <c r="W34" s="4"/>
      <c r="X34" s="37"/>
      <c r="Y34" s="210"/>
      <c r="Z34" s="179"/>
      <c r="AA34" s="301"/>
      <c r="AB34" s="316"/>
      <c r="AC34" s="22"/>
      <c r="AD34" s="254"/>
      <c r="AE34" s="71"/>
      <c r="AF34" s="4">
        <f t="shared" si="1"/>
        <v>488.8</v>
      </c>
      <c r="AI34" s="32"/>
      <c r="AJ34" s="32"/>
    </row>
    <row r="35" spans="1:36" ht="18" customHeight="1" x14ac:dyDescent="0.25">
      <c r="A35" s="27">
        <f t="shared" si="2"/>
        <v>34</v>
      </c>
      <c r="B35" s="27" t="s">
        <v>102</v>
      </c>
      <c r="C35" s="47" t="s">
        <v>58</v>
      </c>
      <c r="D35" s="4">
        <f t="shared" si="0"/>
        <v>484.1</v>
      </c>
      <c r="H35" s="45">
        <v>347.8</v>
      </c>
      <c r="I35" s="160">
        <v>136.30000000000001</v>
      </c>
      <c r="M35" s="181"/>
      <c r="N35" s="25"/>
      <c r="O35" s="192"/>
      <c r="P35" s="87"/>
      <c r="Q35" s="207"/>
      <c r="R35" s="221"/>
      <c r="S35" s="109"/>
      <c r="T35" s="236"/>
      <c r="U35" s="251"/>
      <c r="V35" s="64"/>
      <c r="W35" s="5"/>
      <c r="X35" s="45"/>
      <c r="Y35" s="207"/>
      <c r="Z35" s="181"/>
      <c r="AA35" s="298"/>
      <c r="AB35" s="313"/>
      <c r="AC35" s="25"/>
      <c r="AD35" s="251"/>
      <c r="AE35" s="68"/>
      <c r="AF35" s="4">
        <f t="shared" si="1"/>
        <v>484.1</v>
      </c>
      <c r="AI35" s="32"/>
      <c r="AJ35" s="32"/>
    </row>
    <row r="36" spans="1:36" ht="18" customHeight="1" x14ac:dyDescent="0.25">
      <c r="A36" s="27">
        <f t="shared" si="2"/>
        <v>35</v>
      </c>
      <c r="B36" s="27" t="s">
        <v>121</v>
      </c>
      <c r="C36" s="47" t="s">
        <v>184</v>
      </c>
      <c r="D36" s="4">
        <f t="shared" si="0"/>
        <v>345.45</v>
      </c>
      <c r="E36" s="144"/>
      <c r="H36" s="45"/>
      <c r="K36" s="169">
        <v>345.45</v>
      </c>
      <c r="M36" s="181"/>
      <c r="N36" s="25"/>
      <c r="O36" s="192"/>
      <c r="P36" s="87"/>
      <c r="Q36" s="207"/>
      <c r="R36" s="221"/>
      <c r="S36" s="109"/>
      <c r="T36" s="236"/>
      <c r="U36" s="251"/>
      <c r="V36" s="64"/>
      <c r="W36" s="5"/>
      <c r="X36" s="45"/>
      <c r="Y36" s="207"/>
      <c r="Z36" s="181"/>
      <c r="AA36" s="298"/>
      <c r="AB36" s="313"/>
      <c r="AC36" s="25"/>
      <c r="AD36" s="251"/>
      <c r="AE36" s="68"/>
      <c r="AF36" s="4">
        <f t="shared" si="1"/>
        <v>345.45</v>
      </c>
      <c r="AI36" s="32"/>
      <c r="AJ36" s="32"/>
    </row>
    <row r="37" spans="1:36" ht="18" customHeight="1" x14ac:dyDescent="0.25">
      <c r="A37" s="27">
        <f t="shared" si="2"/>
        <v>36</v>
      </c>
      <c r="B37" s="27" t="s">
        <v>65</v>
      </c>
      <c r="C37" s="47" t="s">
        <v>69</v>
      </c>
      <c r="D37" s="4">
        <f t="shared" si="0"/>
        <v>340.75</v>
      </c>
      <c r="E37" s="144"/>
      <c r="F37" s="339"/>
      <c r="G37" s="128"/>
      <c r="H37" s="37"/>
      <c r="I37" s="158">
        <v>340.75</v>
      </c>
      <c r="J37" s="345"/>
      <c r="K37" s="167"/>
      <c r="L37" s="360"/>
      <c r="M37" s="179"/>
      <c r="N37" s="22"/>
      <c r="O37" s="195"/>
      <c r="P37" s="91"/>
      <c r="Q37" s="210"/>
      <c r="R37" s="223"/>
      <c r="S37" s="112"/>
      <c r="T37" s="239"/>
      <c r="U37" s="254"/>
      <c r="V37" s="63"/>
      <c r="W37" s="4"/>
      <c r="X37" s="37"/>
      <c r="Y37" s="210"/>
      <c r="Z37" s="179"/>
      <c r="AA37" s="301"/>
      <c r="AB37" s="316"/>
      <c r="AC37" s="22"/>
      <c r="AD37" s="254"/>
      <c r="AE37" s="71"/>
      <c r="AF37" s="4">
        <f t="shared" si="1"/>
        <v>340.75</v>
      </c>
    </row>
    <row r="38" spans="1:36" ht="18" customHeight="1" x14ac:dyDescent="0.25">
      <c r="A38" s="27">
        <f t="shared" si="2"/>
        <v>37</v>
      </c>
      <c r="B38" s="27" t="s">
        <v>159</v>
      </c>
      <c r="C38" s="97" t="s">
        <v>149</v>
      </c>
      <c r="D38" s="4">
        <f t="shared" si="0"/>
        <v>75.2</v>
      </c>
      <c r="E38" s="329"/>
      <c r="F38" s="339"/>
      <c r="G38" s="128"/>
      <c r="H38" s="37"/>
      <c r="I38" s="158"/>
      <c r="J38" s="345">
        <v>75.2</v>
      </c>
      <c r="K38" s="167"/>
      <c r="L38" s="360"/>
      <c r="M38" s="179"/>
      <c r="N38" s="22"/>
      <c r="O38" s="195"/>
      <c r="P38" s="91"/>
      <c r="Q38" s="210"/>
      <c r="R38" s="223"/>
      <c r="S38" s="112"/>
      <c r="T38" s="239"/>
      <c r="U38" s="254"/>
      <c r="V38" s="63"/>
      <c r="W38" s="4"/>
      <c r="X38" s="37"/>
      <c r="Y38" s="210"/>
      <c r="Z38" s="179"/>
      <c r="AA38" s="301"/>
      <c r="AB38" s="316"/>
      <c r="AC38" s="22"/>
      <c r="AD38" s="254"/>
      <c r="AE38" s="71"/>
      <c r="AF38" s="4">
        <f t="shared" si="1"/>
        <v>75.2</v>
      </c>
    </row>
    <row r="39" spans="1:36" ht="18" customHeight="1" x14ac:dyDescent="0.25">
      <c r="A39" s="27">
        <f t="shared" si="2"/>
        <v>38</v>
      </c>
      <c r="B39" s="27" t="s">
        <v>160</v>
      </c>
      <c r="C39" s="47" t="s">
        <v>39</v>
      </c>
      <c r="D39" s="4">
        <f t="shared" si="0"/>
        <v>75.2</v>
      </c>
      <c r="E39" s="144"/>
      <c r="F39" s="339"/>
      <c r="G39" s="128"/>
      <c r="H39" s="37"/>
      <c r="I39" s="158"/>
      <c r="J39" s="345">
        <v>75.2</v>
      </c>
      <c r="K39" s="167"/>
      <c r="L39" s="360"/>
      <c r="M39" s="179"/>
      <c r="N39" s="22"/>
      <c r="O39" s="195"/>
      <c r="P39" s="91"/>
      <c r="Q39" s="210"/>
      <c r="R39" s="223"/>
      <c r="S39" s="112"/>
      <c r="T39" s="239"/>
      <c r="U39" s="254"/>
      <c r="V39" s="63"/>
      <c r="W39" s="4"/>
      <c r="X39" s="37"/>
      <c r="Y39" s="210"/>
      <c r="Z39" s="179"/>
      <c r="AA39" s="301"/>
      <c r="AB39" s="316"/>
      <c r="AC39" s="22"/>
      <c r="AD39" s="254"/>
      <c r="AE39" s="71"/>
      <c r="AF39" s="4">
        <f t="shared" si="1"/>
        <v>75.2</v>
      </c>
    </row>
    <row r="40" spans="1:36" s="32" customFormat="1" ht="18" customHeight="1" x14ac:dyDescent="0.25">
      <c r="A40" s="27">
        <f t="shared" si="2"/>
        <v>39</v>
      </c>
      <c r="B40" s="27"/>
      <c r="C40" s="47"/>
      <c r="D40" s="4">
        <f t="shared" ref="D40:D57" si="3">AF40</f>
        <v>0</v>
      </c>
      <c r="E40" s="142"/>
      <c r="F40" s="337"/>
      <c r="G40" s="129"/>
      <c r="H40" s="45"/>
      <c r="I40" s="160"/>
      <c r="J40" s="347"/>
      <c r="K40" s="169"/>
      <c r="L40" s="361"/>
      <c r="M40" s="181"/>
      <c r="N40" s="25"/>
      <c r="O40" s="192"/>
      <c r="P40" s="87"/>
      <c r="Q40" s="207"/>
      <c r="R40" s="221"/>
      <c r="S40" s="109"/>
      <c r="T40" s="236"/>
      <c r="U40" s="251"/>
      <c r="V40" s="64"/>
      <c r="W40" s="5"/>
      <c r="X40" s="45"/>
      <c r="Y40" s="207"/>
      <c r="Z40" s="181"/>
      <c r="AA40" s="298"/>
      <c r="AB40" s="313"/>
      <c r="AC40" s="25"/>
      <c r="AD40" s="251"/>
      <c r="AE40" s="68"/>
      <c r="AF40" s="4">
        <f t="shared" ref="AF40:AF57" si="4">SUM(E40:AE40)</f>
        <v>0</v>
      </c>
      <c r="AG40" s="2"/>
      <c r="AH40" s="24"/>
      <c r="AI40" s="15"/>
      <c r="AJ40" s="15"/>
    </row>
    <row r="41" spans="1:36" s="32" customFormat="1" ht="18" customHeight="1" x14ac:dyDescent="0.25">
      <c r="A41" s="27">
        <f t="shared" si="2"/>
        <v>40</v>
      </c>
      <c r="B41" s="27"/>
      <c r="C41" s="47"/>
      <c r="D41" s="4">
        <f t="shared" si="3"/>
        <v>0</v>
      </c>
      <c r="E41" s="144"/>
      <c r="F41" s="339"/>
      <c r="G41" s="128"/>
      <c r="H41" s="37"/>
      <c r="I41" s="158"/>
      <c r="J41" s="345"/>
      <c r="K41" s="167"/>
      <c r="L41" s="360"/>
      <c r="M41" s="179"/>
      <c r="N41" s="22"/>
      <c r="O41" s="195"/>
      <c r="P41" s="91"/>
      <c r="Q41" s="210"/>
      <c r="R41" s="223"/>
      <c r="S41" s="112"/>
      <c r="T41" s="239"/>
      <c r="U41" s="254"/>
      <c r="V41" s="63"/>
      <c r="W41" s="4"/>
      <c r="X41" s="37"/>
      <c r="Y41" s="210"/>
      <c r="Z41" s="179"/>
      <c r="AA41" s="301"/>
      <c r="AB41" s="316"/>
      <c r="AC41" s="22"/>
      <c r="AD41" s="254"/>
      <c r="AE41" s="71"/>
      <c r="AF41" s="4">
        <f t="shared" si="4"/>
        <v>0</v>
      </c>
      <c r="AG41" s="2"/>
      <c r="AH41" s="24"/>
      <c r="AI41" s="15"/>
      <c r="AJ41" s="15"/>
    </row>
    <row r="42" spans="1:36" s="32" customFormat="1" ht="18" customHeight="1" x14ac:dyDescent="0.25">
      <c r="A42" s="27">
        <f t="shared" si="2"/>
        <v>41</v>
      </c>
      <c r="B42" s="27"/>
      <c r="C42" s="47"/>
      <c r="D42" s="4">
        <f t="shared" si="3"/>
        <v>0</v>
      </c>
      <c r="E42" s="144"/>
      <c r="F42" s="339"/>
      <c r="G42" s="128"/>
      <c r="H42" s="37"/>
      <c r="I42" s="158"/>
      <c r="J42" s="345"/>
      <c r="K42" s="167"/>
      <c r="L42" s="360"/>
      <c r="M42" s="179"/>
      <c r="N42" s="22"/>
      <c r="O42" s="195"/>
      <c r="P42" s="91"/>
      <c r="Q42" s="210"/>
      <c r="R42" s="223"/>
      <c r="S42" s="112"/>
      <c r="T42" s="239"/>
      <c r="U42" s="254"/>
      <c r="V42" s="63"/>
      <c r="W42" s="4"/>
      <c r="X42" s="37"/>
      <c r="Y42" s="210"/>
      <c r="Z42" s="179"/>
      <c r="AA42" s="301"/>
      <c r="AB42" s="316"/>
      <c r="AC42" s="22"/>
      <c r="AD42" s="254"/>
      <c r="AE42" s="71"/>
      <c r="AF42" s="4">
        <f t="shared" si="4"/>
        <v>0</v>
      </c>
      <c r="AG42" s="2"/>
      <c r="AH42" s="24"/>
      <c r="AI42" s="15"/>
      <c r="AJ42" s="15"/>
    </row>
    <row r="43" spans="1:36" ht="18" customHeight="1" x14ac:dyDescent="0.25">
      <c r="A43" s="27">
        <f t="shared" si="2"/>
        <v>42</v>
      </c>
      <c r="C43" s="47"/>
      <c r="D43" s="4">
        <f t="shared" si="3"/>
        <v>0</v>
      </c>
      <c r="H43" s="45"/>
      <c r="M43" s="181"/>
      <c r="N43" s="25"/>
      <c r="O43" s="192"/>
      <c r="P43" s="87"/>
      <c r="Q43" s="207"/>
      <c r="R43" s="221"/>
      <c r="S43" s="109"/>
      <c r="T43" s="236"/>
      <c r="U43" s="251"/>
      <c r="V43" s="64"/>
      <c r="W43" s="5"/>
      <c r="X43" s="45"/>
      <c r="Y43" s="207"/>
      <c r="Z43" s="181"/>
      <c r="AA43" s="298"/>
      <c r="AB43" s="313"/>
      <c r="AC43" s="25"/>
      <c r="AD43" s="251"/>
      <c r="AE43" s="68"/>
      <c r="AF43" s="4">
        <f t="shared" si="4"/>
        <v>0</v>
      </c>
    </row>
    <row r="44" spans="1:36" ht="18" customHeight="1" x14ac:dyDescent="0.25">
      <c r="A44" s="27">
        <f t="shared" si="2"/>
        <v>43</v>
      </c>
      <c r="C44" s="47"/>
      <c r="D44" s="4">
        <f t="shared" si="3"/>
        <v>0</v>
      </c>
      <c r="E44" s="144"/>
      <c r="F44" s="339"/>
      <c r="G44" s="128"/>
      <c r="H44" s="37"/>
      <c r="M44" s="181"/>
      <c r="N44" s="25"/>
      <c r="O44" s="192"/>
      <c r="P44" s="87"/>
      <c r="Q44" s="207"/>
      <c r="R44" s="221"/>
      <c r="S44" s="109"/>
      <c r="T44" s="236"/>
      <c r="U44" s="251"/>
      <c r="V44" s="64"/>
      <c r="W44" s="5"/>
      <c r="X44" s="45"/>
      <c r="Y44" s="207"/>
      <c r="Z44" s="181"/>
      <c r="AA44" s="298"/>
      <c r="AB44" s="313"/>
      <c r="AC44" s="25"/>
      <c r="AD44" s="251"/>
      <c r="AE44" s="68"/>
      <c r="AF44" s="4">
        <f t="shared" si="4"/>
        <v>0</v>
      </c>
    </row>
    <row r="45" spans="1:36" ht="18" customHeight="1" x14ac:dyDescent="0.25">
      <c r="A45" s="27">
        <f t="shared" si="2"/>
        <v>44</v>
      </c>
      <c r="C45" s="47"/>
      <c r="D45" s="4">
        <f t="shared" si="3"/>
        <v>0</v>
      </c>
      <c r="E45" s="144"/>
      <c r="F45" s="339"/>
      <c r="G45" s="128"/>
      <c r="H45" s="37"/>
      <c r="I45" s="158"/>
      <c r="J45" s="345"/>
      <c r="K45" s="167"/>
      <c r="L45" s="360"/>
      <c r="M45" s="179"/>
      <c r="N45" s="22"/>
      <c r="O45" s="195"/>
      <c r="P45" s="91"/>
      <c r="Q45" s="210"/>
      <c r="R45" s="223"/>
      <c r="S45" s="112"/>
      <c r="T45" s="239"/>
      <c r="U45" s="254"/>
      <c r="V45" s="63"/>
      <c r="W45" s="4"/>
      <c r="X45" s="37"/>
      <c r="Y45" s="210"/>
      <c r="Z45" s="179"/>
      <c r="AA45" s="301"/>
      <c r="AB45" s="316"/>
      <c r="AC45" s="22"/>
      <c r="AD45" s="254"/>
      <c r="AE45" s="71"/>
      <c r="AF45" s="4">
        <f t="shared" si="4"/>
        <v>0</v>
      </c>
    </row>
    <row r="46" spans="1:36" ht="18" customHeight="1" x14ac:dyDescent="0.25">
      <c r="A46" s="27">
        <f t="shared" si="2"/>
        <v>45</v>
      </c>
      <c r="C46" s="47"/>
      <c r="D46" s="4">
        <f t="shared" si="3"/>
        <v>0</v>
      </c>
      <c r="E46" s="144"/>
      <c r="F46" s="339"/>
      <c r="G46" s="128"/>
      <c r="H46" s="37"/>
      <c r="I46" s="158"/>
      <c r="J46" s="345"/>
      <c r="K46" s="167"/>
      <c r="L46" s="360"/>
      <c r="M46" s="179"/>
      <c r="N46" s="22"/>
      <c r="O46" s="195"/>
      <c r="P46" s="91"/>
      <c r="Q46" s="210"/>
      <c r="R46" s="223"/>
      <c r="S46" s="112"/>
      <c r="T46" s="239"/>
      <c r="U46" s="254"/>
      <c r="V46" s="63"/>
      <c r="W46" s="4"/>
      <c r="X46" s="37"/>
      <c r="Y46" s="210"/>
      <c r="Z46" s="179"/>
      <c r="AA46" s="301"/>
      <c r="AB46" s="316"/>
      <c r="AC46" s="22"/>
      <c r="AD46" s="254"/>
      <c r="AE46" s="71"/>
      <c r="AF46" s="4">
        <f t="shared" si="4"/>
        <v>0</v>
      </c>
    </row>
    <row r="47" spans="1:36" ht="18" customHeight="1" x14ac:dyDescent="0.25">
      <c r="A47" s="27">
        <f t="shared" si="2"/>
        <v>46</v>
      </c>
      <c r="C47" s="47"/>
      <c r="D47" s="4">
        <f t="shared" si="3"/>
        <v>0</v>
      </c>
      <c r="E47" s="144"/>
      <c r="F47" s="339"/>
      <c r="G47" s="128"/>
      <c r="H47" s="37"/>
      <c r="I47" s="158"/>
      <c r="J47" s="345"/>
      <c r="K47" s="167"/>
      <c r="L47" s="360"/>
      <c r="M47" s="179"/>
      <c r="N47" s="22"/>
      <c r="O47" s="195"/>
      <c r="P47" s="91"/>
      <c r="Q47" s="210"/>
      <c r="R47" s="223"/>
      <c r="S47" s="112"/>
      <c r="T47" s="239"/>
      <c r="U47" s="254"/>
      <c r="V47" s="63"/>
      <c r="W47" s="4"/>
      <c r="X47" s="37"/>
      <c r="Y47" s="210"/>
      <c r="Z47" s="179"/>
      <c r="AA47" s="301"/>
      <c r="AB47" s="316"/>
      <c r="AC47" s="22"/>
      <c r="AD47" s="254"/>
      <c r="AE47" s="71"/>
      <c r="AF47" s="4">
        <f t="shared" si="4"/>
        <v>0</v>
      </c>
    </row>
    <row r="48" spans="1:36" ht="18" customHeight="1" x14ac:dyDescent="0.25">
      <c r="A48" s="27">
        <f t="shared" si="2"/>
        <v>47</v>
      </c>
      <c r="C48" s="47"/>
      <c r="D48" s="4">
        <f t="shared" si="3"/>
        <v>0</v>
      </c>
      <c r="H48" s="45"/>
      <c r="M48" s="181"/>
      <c r="N48" s="25"/>
      <c r="O48" s="192"/>
      <c r="P48" s="87"/>
      <c r="Q48" s="207"/>
      <c r="R48" s="221"/>
      <c r="S48" s="109"/>
      <c r="T48" s="236"/>
      <c r="U48" s="251"/>
      <c r="V48" s="64"/>
      <c r="W48" s="5"/>
      <c r="X48" s="45"/>
      <c r="Y48" s="207"/>
      <c r="Z48" s="181"/>
      <c r="AA48" s="298"/>
      <c r="AB48" s="313"/>
      <c r="AC48" s="25"/>
      <c r="AD48" s="251"/>
      <c r="AE48" s="68"/>
      <c r="AF48" s="4">
        <f t="shared" si="4"/>
        <v>0</v>
      </c>
    </row>
    <row r="49" spans="1:32" ht="18" customHeight="1" x14ac:dyDescent="0.25">
      <c r="A49" s="27">
        <f t="shared" si="2"/>
        <v>48</v>
      </c>
      <c r="C49" s="47"/>
      <c r="D49" s="4">
        <f t="shared" si="3"/>
        <v>0</v>
      </c>
      <c r="H49" s="45"/>
      <c r="M49" s="181"/>
      <c r="N49" s="25"/>
      <c r="O49" s="192"/>
      <c r="P49" s="87"/>
      <c r="Q49" s="207"/>
      <c r="R49" s="221"/>
      <c r="S49" s="109"/>
      <c r="T49" s="236"/>
      <c r="U49" s="251"/>
      <c r="V49" s="64"/>
      <c r="W49" s="5"/>
      <c r="X49" s="45"/>
      <c r="Y49" s="207"/>
      <c r="Z49" s="181"/>
      <c r="AA49" s="298"/>
      <c r="AB49" s="313"/>
      <c r="AC49" s="25"/>
      <c r="AD49" s="251"/>
      <c r="AE49" s="68"/>
      <c r="AF49" s="4">
        <f t="shared" si="4"/>
        <v>0</v>
      </c>
    </row>
    <row r="50" spans="1:32" ht="18" customHeight="1" x14ac:dyDescent="0.25">
      <c r="A50" s="27">
        <f t="shared" si="2"/>
        <v>49</v>
      </c>
      <c r="C50" s="47"/>
      <c r="D50" s="4">
        <f t="shared" si="3"/>
        <v>0</v>
      </c>
      <c r="E50" s="144"/>
      <c r="F50" s="339"/>
      <c r="G50" s="128"/>
      <c r="H50" s="37"/>
      <c r="I50" s="158"/>
      <c r="J50" s="345"/>
      <c r="K50" s="167"/>
      <c r="L50" s="360"/>
      <c r="M50" s="179"/>
      <c r="N50" s="22"/>
      <c r="O50" s="195"/>
      <c r="P50" s="91"/>
      <c r="Q50" s="210"/>
      <c r="R50" s="223"/>
      <c r="S50" s="112"/>
      <c r="T50" s="239"/>
      <c r="U50" s="254"/>
      <c r="V50" s="63"/>
      <c r="W50" s="4"/>
      <c r="X50" s="37"/>
      <c r="Y50" s="210"/>
      <c r="Z50" s="179"/>
      <c r="AA50" s="301"/>
      <c r="AB50" s="316"/>
      <c r="AC50" s="22"/>
      <c r="AD50" s="254"/>
      <c r="AE50" s="71"/>
      <c r="AF50" s="4">
        <f t="shared" si="4"/>
        <v>0</v>
      </c>
    </row>
    <row r="51" spans="1:32" ht="18" customHeight="1" x14ac:dyDescent="0.25">
      <c r="A51" s="27">
        <f t="shared" si="2"/>
        <v>50</v>
      </c>
      <c r="C51" s="47"/>
      <c r="D51" s="4">
        <f t="shared" si="3"/>
        <v>0</v>
      </c>
      <c r="E51" s="144"/>
      <c r="F51" s="339"/>
      <c r="G51" s="128"/>
      <c r="H51" s="37"/>
      <c r="I51" s="158"/>
      <c r="J51" s="345"/>
      <c r="K51" s="172"/>
      <c r="L51" s="360"/>
      <c r="M51" s="179"/>
      <c r="N51" s="22"/>
      <c r="O51" s="195"/>
      <c r="P51" s="91"/>
      <c r="Q51" s="210"/>
      <c r="R51" s="223"/>
      <c r="S51" s="112"/>
      <c r="T51" s="239"/>
      <c r="U51" s="254"/>
      <c r="V51" s="63"/>
      <c r="W51" s="4"/>
      <c r="X51" s="37"/>
      <c r="Y51" s="210"/>
      <c r="Z51" s="179"/>
      <c r="AA51" s="301"/>
      <c r="AB51" s="316"/>
      <c r="AC51" s="22"/>
      <c r="AD51" s="254"/>
      <c r="AE51" s="71"/>
      <c r="AF51" s="4">
        <f t="shared" si="4"/>
        <v>0</v>
      </c>
    </row>
    <row r="52" spans="1:32" ht="18" customHeight="1" x14ac:dyDescent="0.25">
      <c r="A52" s="27">
        <f t="shared" si="2"/>
        <v>51</v>
      </c>
      <c r="C52" s="97"/>
      <c r="D52" s="4">
        <f t="shared" si="3"/>
        <v>0</v>
      </c>
      <c r="E52" s="329"/>
      <c r="H52" s="45"/>
      <c r="M52" s="181"/>
      <c r="N52" s="25"/>
      <c r="O52" s="192"/>
      <c r="P52" s="87"/>
      <c r="Q52" s="207"/>
      <c r="R52" s="221"/>
      <c r="S52" s="109"/>
      <c r="T52" s="236"/>
      <c r="U52" s="251"/>
      <c r="V52" s="64"/>
      <c r="W52" s="5"/>
      <c r="X52" s="45"/>
      <c r="Y52" s="207"/>
      <c r="Z52" s="181"/>
      <c r="AA52" s="298"/>
      <c r="AB52" s="313"/>
      <c r="AC52" s="25"/>
      <c r="AD52" s="251"/>
      <c r="AE52" s="68"/>
      <c r="AF52" s="4">
        <f t="shared" si="4"/>
        <v>0</v>
      </c>
    </row>
    <row r="53" spans="1:32" ht="18" customHeight="1" x14ac:dyDescent="0.25">
      <c r="A53" s="27">
        <f t="shared" si="2"/>
        <v>52</v>
      </c>
      <c r="C53" s="47"/>
      <c r="D53" s="4">
        <f t="shared" si="3"/>
        <v>0</v>
      </c>
      <c r="E53" s="144"/>
      <c r="F53" s="339"/>
      <c r="G53" s="128"/>
      <c r="H53" s="37"/>
      <c r="I53" s="158"/>
      <c r="J53" s="345"/>
      <c r="K53" s="167"/>
      <c r="L53" s="360"/>
      <c r="M53" s="179"/>
      <c r="N53" s="22"/>
      <c r="O53" s="195"/>
      <c r="P53" s="91"/>
      <c r="Q53" s="210"/>
      <c r="R53" s="223"/>
      <c r="S53" s="112"/>
      <c r="T53" s="239"/>
      <c r="U53" s="254"/>
      <c r="V53" s="63"/>
      <c r="W53" s="4"/>
      <c r="X53" s="37"/>
      <c r="Y53" s="210"/>
      <c r="Z53" s="179"/>
      <c r="AA53" s="301"/>
      <c r="AB53" s="316"/>
      <c r="AC53" s="22"/>
      <c r="AD53" s="254"/>
      <c r="AE53" s="71"/>
      <c r="AF53" s="4">
        <f t="shared" si="4"/>
        <v>0</v>
      </c>
    </row>
    <row r="54" spans="1:32" ht="18" customHeight="1" x14ac:dyDescent="0.25">
      <c r="A54" s="27">
        <f t="shared" si="2"/>
        <v>53</v>
      </c>
      <c r="C54" s="47"/>
      <c r="D54" s="4">
        <f t="shared" si="3"/>
        <v>0</v>
      </c>
      <c r="H54" s="45"/>
      <c r="M54" s="181"/>
      <c r="N54" s="25"/>
      <c r="O54" s="192"/>
      <c r="P54" s="87"/>
      <c r="Q54" s="207"/>
      <c r="R54" s="221"/>
      <c r="S54" s="109"/>
      <c r="T54" s="236"/>
      <c r="U54" s="251"/>
      <c r="V54" s="64"/>
      <c r="W54" s="5"/>
      <c r="X54" s="45"/>
      <c r="Y54" s="207"/>
      <c r="Z54" s="181"/>
      <c r="AA54" s="298"/>
      <c r="AB54" s="313"/>
      <c r="AC54" s="25"/>
      <c r="AD54" s="251"/>
      <c r="AE54" s="68"/>
      <c r="AF54" s="4">
        <f t="shared" si="4"/>
        <v>0</v>
      </c>
    </row>
    <row r="55" spans="1:32" ht="18" customHeight="1" x14ac:dyDescent="0.25">
      <c r="A55" s="27">
        <f t="shared" si="2"/>
        <v>54</v>
      </c>
      <c r="C55" s="47"/>
      <c r="D55" s="4">
        <f t="shared" si="3"/>
        <v>0</v>
      </c>
      <c r="H55" s="45"/>
      <c r="M55" s="181"/>
      <c r="N55" s="25"/>
      <c r="O55" s="192"/>
      <c r="P55" s="87"/>
      <c r="Q55" s="207"/>
      <c r="R55" s="221"/>
      <c r="S55" s="109"/>
      <c r="T55" s="236"/>
      <c r="U55" s="251"/>
      <c r="V55" s="64"/>
      <c r="W55" s="5"/>
      <c r="X55" s="45"/>
      <c r="Y55" s="207"/>
      <c r="Z55" s="181"/>
      <c r="AA55" s="298"/>
      <c r="AB55" s="313"/>
      <c r="AC55" s="25"/>
      <c r="AD55" s="251"/>
      <c r="AE55" s="68"/>
      <c r="AF55" s="4">
        <f t="shared" si="4"/>
        <v>0</v>
      </c>
    </row>
    <row r="56" spans="1:32" ht="18" customHeight="1" x14ac:dyDescent="0.25">
      <c r="A56" s="27">
        <f t="shared" si="2"/>
        <v>55</v>
      </c>
      <c r="C56" s="47"/>
      <c r="D56" s="4">
        <f t="shared" si="3"/>
        <v>0</v>
      </c>
      <c r="H56" s="45"/>
      <c r="M56" s="181"/>
      <c r="N56" s="25"/>
      <c r="O56" s="192"/>
      <c r="P56" s="87"/>
      <c r="Q56" s="207"/>
      <c r="R56" s="221"/>
      <c r="S56" s="109"/>
      <c r="T56" s="236"/>
      <c r="U56" s="251"/>
      <c r="V56" s="64"/>
      <c r="W56" s="5"/>
      <c r="X56" s="45"/>
      <c r="Y56" s="207"/>
      <c r="Z56" s="181"/>
      <c r="AA56" s="298"/>
      <c r="AB56" s="313"/>
      <c r="AC56" s="25"/>
      <c r="AD56" s="251"/>
      <c r="AE56" s="68"/>
      <c r="AF56" s="4">
        <f t="shared" si="4"/>
        <v>0</v>
      </c>
    </row>
    <row r="57" spans="1:32" ht="18" customHeight="1" x14ac:dyDescent="0.25">
      <c r="A57" s="27">
        <f t="shared" si="2"/>
        <v>56</v>
      </c>
      <c r="C57" s="47"/>
      <c r="D57" s="4">
        <f t="shared" si="3"/>
        <v>0</v>
      </c>
      <c r="E57" s="144"/>
      <c r="F57" s="339"/>
      <c r="G57" s="128"/>
      <c r="H57" s="37"/>
      <c r="I57" s="158"/>
      <c r="J57" s="345"/>
      <c r="K57" s="167"/>
      <c r="L57" s="360"/>
      <c r="M57" s="179"/>
      <c r="N57" s="22"/>
      <c r="O57" s="195"/>
      <c r="P57" s="91"/>
      <c r="Q57" s="210"/>
      <c r="R57" s="223"/>
      <c r="S57" s="112"/>
      <c r="T57" s="239"/>
      <c r="U57" s="254"/>
      <c r="V57" s="63"/>
      <c r="W57" s="4"/>
      <c r="X57" s="37"/>
      <c r="Y57" s="210"/>
      <c r="Z57" s="179"/>
      <c r="AA57" s="301"/>
      <c r="AB57" s="316"/>
      <c r="AC57" s="22"/>
      <c r="AD57" s="254"/>
      <c r="AE57" s="71"/>
      <c r="AF57" s="4">
        <f t="shared" si="4"/>
        <v>0</v>
      </c>
    </row>
    <row r="58" spans="1:32" ht="18" customHeight="1" x14ac:dyDescent="0.25">
      <c r="A58" s="27">
        <f t="shared" si="2"/>
        <v>57</v>
      </c>
      <c r="C58" s="47"/>
      <c r="D58" s="4">
        <f t="shared" ref="D58:D63" si="5">AF58</f>
        <v>0</v>
      </c>
      <c r="E58" s="144"/>
      <c r="F58" s="339"/>
      <c r="G58" s="128"/>
      <c r="H58" s="37"/>
      <c r="I58" s="158"/>
      <c r="J58" s="345"/>
      <c r="K58" s="167"/>
      <c r="L58" s="360"/>
      <c r="M58" s="179"/>
      <c r="N58" s="22"/>
      <c r="O58" s="195"/>
      <c r="P58" s="91"/>
      <c r="Q58" s="210"/>
      <c r="R58" s="223"/>
      <c r="S58" s="112"/>
      <c r="T58" s="239"/>
      <c r="U58" s="254"/>
      <c r="V58" s="63"/>
      <c r="W58" s="4"/>
      <c r="X58" s="37"/>
      <c r="Y58" s="210"/>
      <c r="Z58" s="179"/>
      <c r="AA58" s="301"/>
      <c r="AB58" s="316"/>
      <c r="AC58" s="22"/>
      <c r="AD58" s="254"/>
      <c r="AE58" s="71"/>
      <c r="AF58" s="4">
        <f t="shared" ref="AF58:AF63" si="6">SUM(E58:AE58)</f>
        <v>0</v>
      </c>
    </row>
    <row r="59" spans="1:32" ht="18" customHeight="1" x14ac:dyDescent="0.25">
      <c r="A59" s="27">
        <f t="shared" si="2"/>
        <v>58</v>
      </c>
      <c r="C59" s="47"/>
      <c r="D59" s="4">
        <f t="shared" si="5"/>
        <v>0</v>
      </c>
      <c r="E59" s="144"/>
      <c r="F59" s="339"/>
      <c r="G59" s="128"/>
      <c r="H59" s="37"/>
      <c r="I59" s="158"/>
      <c r="J59" s="345"/>
      <c r="K59" s="167"/>
      <c r="L59" s="360"/>
      <c r="M59" s="179"/>
      <c r="N59" s="22"/>
      <c r="O59" s="195"/>
      <c r="P59" s="91"/>
      <c r="Q59" s="210"/>
      <c r="R59" s="223"/>
      <c r="S59" s="112"/>
      <c r="T59" s="239"/>
      <c r="U59" s="254"/>
      <c r="V59" s="63"/>
      <c r="W59" s="4"/>
      <c r="X59" s="37"/>
      <c r="Y59" s="210"/>
      <c r="Z59" s="179"/>
      <c r="AA59" s="301"/>
      <c r="AB59" s="316"/>
      <c r="AC59" s="22"/>
      <c r="AD59" s="254"/>
      <c r="AE59" s="71"/>
      <c r="AF59" s="4">
        <f t="shared" si="6"/>
        <v>0</v>
      </c>
    </row>
    <row r="60" spans="1:32" ht="18" customHeight="1" x14ac:dyDescent="0.25">
      <c r="A60" s="27">
        <f t="shared" si="2"/>
        <v>59</v>
      </c>
      <c r="C60" s="47"/>
      <c r="D60" s="4">
        <f t="shared" si="5"/>
        <v>0</v>
      </c>
      <c r="H60" s="45"/>
      <c r="M60" s="181"/>
      <c r="N60" s="25"/>
      <c r="O60" s="192"/>
      <c r="P60" s="87"/>
      <c r="Q60" s="207"/>
      <c r="R60" s="221"/>
      <c r="S60" s="109"/>
      <c r="T60" s="236"/>
      <c r="U60" s="251"/>
      <c r="V60" s="64"/>
      <c r="W60" s="5"/>
      <c r="X60" s="45"/>
      <c r="Y60" s="207"/>
      <c r="Z60" s="181"/>
      <c r="AA60" s="298"/>
      <c r="AB60" s="313"/>
      <c r="AC60" s="25"/>
      <c r="AD60" s="251"/>
      <c r="AE60" s="68"/>
      <c r="AF60" s="4">
        <f t="shared" si="6"/>
        <v>0</v>
      </c>
    </row>
    <row r="61" spans="1:32" ht="18" customHeight="1" x14ac:dyDescent="0.25">
      <c r="A61" s="27">
        <f t="shared" si="2"/>
        <v>60</v>
      </c>
      <c r="C61" s="47"/>
      <c r="D61" s="4">
        <f t="shared" si="5"/>
        <v>0</v>
      </c>
      <c r="H61" s="45"/>
      <c r="M61" s="181"/>
      <c r="N61" s="25"/>
      <c r="O61" s="192"/>
      <c r="P61" s="87"/>
      <c r="Q61" s="207"/>
      <c r="R61" s="221"/>
      <c r="S61" s="109"/>
      <c r="T61" s="236"/>
      <c r="U61" s="251"/>
      <c r="V61" s="64"/>
      <c r="W61" s="5"/>
      <c r="X61" s="45"/>
      <c r="Y61" s="207"/>
      <c r="Z61" s="181"/>
      <c r="AA61" s="298"/>
      <c r="AB61" s="313"/>
      <c r="AC61" s="25"/>
      <c r="AD61" s="251"/>
      <c r="AE61" s="68"/>
      <c r="AF61" s="4">
        <f t="shared" si="6"/>
        <v>0</v>
      </c>
    </row>
    <row r="62" spans="1:32" ht="18" customHeight="1" x14ac:dyDescent="0.25">
      <c r="A62" s="27">
        <f t="shared" si="2"/>
        <v>61</v>
      </c>
      <c r="C62" s="47"/>
      <c r="D62" s="4">
        <f t="shared" si="5"/>
        <v>0</v>
      </c>
      <c r="H62" s="45"/>
      <c r="M62" s="181"/>
      <c r="N62" s="25"/>
      <c r="O62" s="192"/>
      <c r="P62" s="87"/>
      <c r="Q62" s="207"/>
      <c r="R62" s="221"/>
      <c r="S62" s="109"/>
      <c r="T62" s="236"/>
      <c r="U62" s="251"/>
      <c r="V62" s="64"/>
      <c r="W62" s="5"/>
      <c r="X62" s="45"/>
      <c r="Y62" s="207"/>
      <c r="Z62" s="181"/>
      <c r="AA62" s="298"/>
      <c r="AB62" s="313"/>
      <c r="AC62" s="25"/>
      <c r="AD62" s="251"/>
      <c r="AE62" s="68"/>
      <c r="AF62" s="4">
        <f t="shared" si="6"/>
        <v>0</v>
      </c>
    </row>
    <row r="63" spans="1:32" ht="18" customHeight="1" x14ac:dyDescent="0.25">
      <c r="A63" s="27">
        <f t="shared" si="2"/>
        <v>62</v>
      </c>
      <c r="C63" s="47"/>
      <c r="D63" s="4">
        <f t="shared" si="5"/>
        <v>0</v>
      </c>
      <c r="H63" s="45"/>
      <c r="M63" s="181"/>
      <c r="N63" s="25"/>
      <c r="O63" s="192"/>
      <c r="P63" s="87"/>
      <c r="Q63" s="207"/>
      <c r="R63" s="221"/>
      <c r="S63" s="109"/>
      <c r="T63" s="236"/>
      <c r="U63" s="251"/>
      <c r="V63" s="64"/>
      <c r="W63" s="5"/>
      <c r="X63" s="45"/>
      <c r="Y63" s="207"/>
      <c r="Z63" s="181"/>
      <c r="AA63" s="298"/>
      <c r="AB63" s="313"/>
      <c r="AC63" s="25"/>
      <c r="AD63" s="251"/>
      <c r="AE63" s="68"/>
      <c r="AF63" s="4">
        <f t="shared" si="6"/>
        <v>0</v>
      </c>
    </row>
    <row r="64" spans="1:32" ht="18" customHeight="1" x14ac:dyDescent="0.25">
      <c r="A64" s="27">
        <f t="shared" si="2"/>
        <v>63</v>
      </c>
      <c r="C64" s="47"/>
      <c r="D64" s="4">
        <f t="shared" ref="D64:D70" si="7">AF64</f>
        <v>0</v>
      </c>
      <c r="E64" s="144"/>
      <c r="F64" s="339"/>
      <c r="G64" s="128"/>
      <c r="H64" s="37"/>
      <c r="I64" s="158"/>
      <c r="J64" s="345"/>
      <c r="K64" s="167"/>
      <c r="L64" s="360"/>
      <c r="M64" s="179"/>
      <c r="N64" s="22"/>
      <c r="O64" s="195"/>
      <c r="P64" s="91"/>
      <c r="Q64" s="210"/>
      <c r="R64" s="223"/>
      <c r="S64" s="112"/>
      <c r="T64" s="239"/>
      <c r="U64" s="254"/>
      <c r="V64" s="63"/>
      <c r="W64" s="4"/>
      <c r="X64" s="37"/>
      <c r="Y64" s="210"/>
      <c r="Z64" s="179"/>
      <c r="AA64" s="301"/>
      <c r="AB64" s="316"/>
      <c r="AC64" s="22"/>
      <c r="AD64" s="254"/>
      <c r="AE64" s="71"/>
      <c r="AF64" s="4">
        <f t="shared" ref="AF64:AF70" si="8">SUM(E64:AE64)</f>
        <v>0</v>
      </c>
    </row>
    <row r="65" spans="1:32" ht="18" customHeight="1" x14ac:dyDescent="0.25">
      <c r="A65" s="27">
        <f t="shared" si="2"/>
        <v>64</v>
      </c>
      <c r="C65" s="47"/>
      <c r="D65" s="4">
        <f t="shared" si="7"/>
        <v>0</v>
      </c>
      <c r="E65" s="144"/>
      <c r="F65" s="339"/>
      <c r="G65" s="128"/>
      <c r="H65" s="37"/>
      <c r="I65" s="158"/>
      <c r="J65" s="345"/>
      <c r="K65" s="167"/>
      <c r="L65" s="360"/>
      <c r="M65" s="179"/>
      <c r="N65" s="22"/>
      <c r="O65" s="195"/>
      <c r="P65" s="91"/>
      <c r="Q65" s="210"/>
      <c r="R65" s="223"/>
      <c r="S65" s="112"/>
      <c r="T65" s="239"/>
      <c r="U65" s="254"/>
      <c r="V65" s="63"/>
      <c r="W65" s="4"/>
      <c r="X65" s="37"/>
      <c r="Y65" s="210"/>
      <c r="Z65" s="179"/>
      <c r="AA65" s="301"/>
      <c r="AB65" s="316"/>
      <c r="AC65" s="22"/>
      <c r="AD65" s="254"/>
      <c r="AE65" s="71"/>
      <c r="AF65" s="4">
        <f t="shared" si="8"/>
        <v>0</v>
      </c>
    </row>
    <row r="66" spans="1:32" ht="18" customHeight="1" x14ac:dyDescent="0.25">
      <c r="A66" s="27">
        <f t="shared" si="2"/>
        <v>65</v>
      </c>
      <c r="C66" s="47"/>
      <c r="D66" s="4">
        <f t="shared" si="7"/>
        <v>0</v>
      </c>
      <c r="E66" s="144"/>
      <c r="F66" s="339"/>
      <c r="G66" s="128"/>
      <c r="H66" s="37"/>
      <c r="I66" s="158"/>
      <c r="J66" s="345"/>
      <c r="K66" s="167"/>
      <c r="L66" s="360"/>
      <c r="M66" s="179"/>
      <c r="N66" s="22"/>
      <c r="O66" s="195"/>
      <c r="P66" s="91"/>
      <c r="Q66" s="210"/>
      <c r="R66" s="223"/>
      <c r="S66" s="112"/>
      <c r="T66" s="239"/>
      <c r="U66" s="254"/>
      <c r="V66" s="63"/>
      <c r="W66" s="4"/>
      <c r="X66" s="37"/>
      <c r="Y66" s="210"/>
      <c r="Z66" s="179"/>
      <c r="AA66" s="301"/>
      <c r="AB66" s="316"/>
      <c r="AC66" s="22"/>
      <c r="AD66" s="254"/>
      <c r="AE66" s="71"/>
      <c r="AF66" s="4">
        <f t="shared" si="8"/>
        <v>0</v>
      </c>
    </row>
    <row r="67" spans="1:32" ht="18" customHeight="1" x14ac:dyDescent="0.25">
      <c r="A67" s="27">
        <f t="shared" si="2"/>
        <v>66</v>
      </c>
      <c r="C67" s="47"/>
      <c r="D67" s="4">
        <f t="shared" si="7"/>
        <v>0</v>
      </c>
      <c r="H67" s="45"/>
      <c r="M67" s="181"/>
      <c r="N67" s="25"/>
      <c r="O67" s="192"/>
      <c r="P67" s="87"/>
      <c r="Q67" s="207"/>
      <c r="R67" s="221"/>
      <c r="S67" s="109"/>
      <c r="T67" s="236"/>
      <c r="U67" s="251"/>
      <c r="V67" s="64"/>
      <c r="W67" s="5"/>
      <c r="X67" s="45"/>
      <c r="Y67" s="207"/>
      <c r="Z67" s="181"/>
      <c r="AA67" s="298"/>
      <c r="AB67" s="313"/>
      <c r="AC67" s="25"/>
      <c r="AD67" s="251"/>
      <c r="AE67" s="68"/>
      <c r="AF67" s="4">
        <f t="shared" si="8"/>
        <v>0</v>
      </c>
    </row>
    <row r="68" spans="1:32" ht="18" customHeight="1" x14ac:dyDescent="0.25">
      <c r="A68" s="27">
        <f t="shared" si="2"/>
        <v>67</v>
      </c>
      <c r="C68" s="47"/>
      <c r="D68" s="4">
        <f t="shared" si="7"/>
        <v>0</v>
      </c>
      <c r="E68" s="144"/>
      <c r="F68" s="339"/>
      <c r="G68" s="128"/>
      <c r="H68" s="37"/>
      <c r="I68" s="158"/>
      <c r="J68" s="345"/>
      <c r="K68" s="167"/>
      <c r="L68" s="360"/>
      <c r="M68" s="179"/>
      <c r="N68" s="22"/>
      <c r="O68" s="195"/>
      <c r="P68" s="91"/>
      <c r="Q68" s="210"/>
      <c r="R68" s="223"/>
      <c r="S68" s="112"/>
      <c r="T68" s="239"/>
      <c r="U68" s="254"/>
      <c r="V68" s="63"/>
      <c r="W68" s="4"/>
      <c r="X68" s="37"/>
      <c r="Y68" s="210"/>
      <c r="Z68" s="179"/>
      <c r="AA68" s="301"/>
      <c r="AB68" s="316"/>
      <c r="AC68" s="22"/>
      <c r="AD68" s="254"/>
      <c r="AE68" s="71"/>
      <c r="AF68" s="4">
        <f t="shared" si="8"/>
        <v>0</v>
      </c>
    </row>
    <row r="69" spans="1:32" ht="18" customHeight="1" x14ac:dyDescent="0.25">
      <c r="A69" s="27">
        <f t="shared" si="2"/>
        <v>68</v>
      </c>
      <c r="C69" s="97"/>
      <c r="D69" s="4">
        <f t="shared" si="7"/>
        <v>0</v>
      </c>
      <c r="E69" s="329"/>
      <c r="F69" s="339"/>
      <c r="G69" s="128"/>
      <c r="H69" s="37"/>
      <c r="I69" s="158"/>
      <c r="J69" s="345"/>
      <c r="K69" s="167"/>
      <c r="L69" s="360"/>
      <c r="M69" s="179"/>
      <c r="N69" s="22"/>
      <c r="O69" s="195"/>
      <c r="P69" s="91"/>
      <c r="Q69" s="210"/>
      <c r="R69" s="223"/>
      <c r="S69" s="112"/>
      <c r="T69" s="239"/>
      <c r="U69" s="254"/>
      <c r="V69" s="63"/>
      <c r="W69" s="4"/>
      <c r="X69" s="37"/>
      <c r="Y69" s="210"/>
      <c r="Z69" s="179"/>
      <c r="AA69" s="301"/>
      <c r="AB69" s="316"/>
      <c r="AC69" s="22"/>
      <c r="AD69" s="254"/>
      <c r="AE69" s="71"/>
      <c r="AF69" s="4">
        <f t="shared" si="8"/>
        <v>0</v>
      </c>
    </row>
    <row r="70" spans="1:32" ht="18" customHeight="1" x14ac:dyDescent="0.25">
      <c r="A70" s="27">
        <f t="shared" si="2"/>
        <v>69</v>
      </c>
      <c r="C70" s="47"/>
      <c r="D70" s="4">
        <f t="shared" si="7"/>
        <v>0</v>
      </c>
      <c r="H70" s="45"/>
      <c r="M70" s="181"/>
      <c r="N70" s="25"/>
      <c r="O70" s="192"/>
      <c r="P70" s="87"/>
      <c r="Q70" s="207"/>
      <c r="R70" s="221"/>
      <c r="S70" s="109"/>
      <c r="T70" s="236"/>
      <c r="U70" s="251"/>
      <c r="V70" s="64"/>
      <c r="W70" s="5"/>
      <c r="X70" s="45"/>
      <c r="Y70" s="207"/>
      <c r="Z70" s="181"/>
      <c r="AA70" s="298"/>
      <c r="AB70" s="313"/>
      <c r="AC70" s="25"/>
      <c r="AD70" s="251"/>
      <c r="AE70" s="68"/>
      <c r="AF70" s="4">
        <f t="shared" si="8"/>
        <v>0</v>
      </c>
    </row>
    <row r="71" spans="1:32" ht="18" customHeight="1" x14ac:dyDescent="0.25">
      <c r="C71" s="47"/>
      <c r="D71" s="4">
        <f t="shared" ref="D71:D97" si="9">AF71</f>
        <v>0</v>
      </c>
      <c r="H71" s="45"/>
      <c r="M71" s="181"/>
      <c r="N71" s="25"/>
      <c r="O71" s="192"/>
      <c r="P71" s="87"/>
      <c r="Q71" s="207"/>
      <c r="R71" s="221"/>
      <c r="S71" s="109"/>
      <c r="T71" s="236"/>
      <c r="U71" s="251"/>
      <c r="V71" s="64"/>
      <c r="W71" s="5"/>
      <c r="X71" s="45"/>
      <c r="Y71" s="207"/>
      <c r="Z71" s="181"/>
      <c r="AA71" s="298"/>
      <c r="AB71" s="313"/>
      <c r="AC71" s="25"/>
      <c r="AD71" s="251"/>
      <c r="AE71" s="68"/>
      <c r="AF71" s="4">
        <f t="shared" ref="AF71:AF105" si="10">SUM(E71:AE71)</f>
        <v>0</v>
      </c>
    </row>
    <row r="72" spans="1:32" ht="18" customHeight="1" x14ac:dyDescent="0.25">
      <c r="C72" s="47"/>
      <c r="D72" s="4">
        <f t="shared" si="9"/>
        <v>0</v>
      </c>
      <c r="H72" s="45"/>
      <c r="M72" s="181"/>
      <c r="N72" s="25"/>
      <c r="O72" s="192"/>
      <c r="P72" s="87"/>
      <c r="Q72" s="207"/>
      <c r="R72" s="221"/>
      <c r="S72" s="109"/>
      <c r="T72" s="236"/>
      <c r="U72" s="251"/>
      <c r="V72" s="64"/>
      <c r="W72" s="5"/>
      <c r="X72" s="45"/>
      <c r="Y72" s="207"/>
      <c r="Z72" s="181"/>
      <c r="AA72" s="298"/>
      <c r="AB72" s="313"/>
      <c r="AC72" s="25"/>
      <c r="AD72" s="251"/>
      <c r="AE72" s="68"/>
      <c r="AF72" s="4">
        <f t="shared" si="10"/>
        <v>0</v>
      </c>
    </row>
    <row r="73" spans="1:32" ht="18" customHeight="1" x14ac:dyDescent="0.25">
      <c r="C73" s="47"/>
      <c r="D73" s="4">
        <f t="shared" si="9"/>
        <v>0</v>
      </c>
      <c r="H73" s="45"/>
      <c r="M73" s="181"/>
      <c r="N73" s="25"/>
      <c r="O73" s="192"/>
      <c r="P73" s="87"/>
      <c r="Q73" s="207"/>
      <c r="R73" s="221"/>
      <c r="S73" s="109"/>
      <c r="T73" s="236"/>
      <c r="U73" s="251"/>
      <c r="V73" s="64"/>
      <c r="W73" s="5"/>
      <c r="X73" s="45"/>
      <c r="Y73" s="207"/>
      <c r="Z73" s="181"/>
      <c r="AA73" s="298"/>
      <c r="AB73" s="313"/>
      <c r="AC73" s="25"/>
      <c r="AD73" s="251"/>
      <c r="AE73" s="68"/>
      <c r="AF73" s="4">
        <f t="shared" si="10"/>
        <v>0</v>
      </c>
    </row>
    <row r="74" spans="1:32" ht="18" customHeight="1" x14ac:dyDescent="0.25">
      <c r="C74" s="47"/>
      <c r="D74" s="4">
        <f t="shared" si="9"/>
        <v>0</v>
      </c>
      <c r="H74" s="45"/>
      <c r="M74" s="181"/>
      <c r="N74" s="25"/>
      <c r="O74" s="192"/>
      <c r="P74" s="87"/>
      <c r="Q74" s="207"/>
      <c r="R74" s="221"/>
      <c r="S74" s="109"/>
      <c r="T74" s="236"/>
      <c r="U74" s="251"/>
      <c r="V74" s="64"/>
      <c r="W74" s="5"/>
      <c r="X74" s="45"/>
      <c r="Y74" s="207"/>
      <c r="Z74" s="181"/>
      <c r="AA74" s="298"/>
      <c r="AB74" s="313"/>
      <c r="AC74" s="25"/>
      <c r="AD74" s="251"/>
      <c r="AE74" s="68"/>
      <c r="AF74" s="4">
        <f t="shared" si="10"/>
        <v>0</v>
      </c>
    </row>
    <row r="75" spans="1:32" ht="18" customHeight="1" x14ac:dyDescent="0.25">
      <c r="C75" s="47"/>
      <c r="D75" s="4">
        <f t="shared" si="9"/>
        <v>0</v>
      </c>
      <c r="H75" s="45"/>
      <c r="M75" s="181"/>
      <c r="N75" s="25"/>
      <c r="O75" s="192"/>
      <c r="P75" s="87"/>
      <c r="Q75" s="207"/>
      <c r="R75" s="221"/>
      <c r="S75" s="109"/>
      <c r="T75" s="236"/>
      <c r="U75" s="251"/>
      <c r="V75" s="64"/>
      <c r="W75" s="5"/>
      <c r="X75" s="45"/>
      <c r="Y75" s="207"/>
      <c r="Z75" s="181"/>
      <c r="AA75" s="298"/>
      <c r="AB75" s="313"/>
      <c r="AC75" s="25"/>
      <c r="AD75" s="251"/>
      <c r="AE75" s="68"/>
      <c r="AF75" s="4">
        <f t="shared" si="10"/>
        <v>0</v>
      </c>
    </row>
    <row r="76" spans="1:32" ht="18" customHeight="1" x14ac:dyDescent="0.25">
      <c r="C76" s="47"/>
      <c r="D76" s="4">
        <f t="shared" si="9"/>
        <v>0</v>
      </c>
      <c r="H76" s="45"/>
      <c r="M76" s="181"/>
      <c r="N76" s="25"/>
      <c r="O76" s="192"/>
      <c r="P76" s="87"/>
      <c r="Q76" s="207"/>
      <c r="R76" s="221"/>
      <c r="S76" s="109"/>
      <c r="T76" s="236"/>
      <c r="U76" s="251"/>
      <c r="V76" s="64"/>
      <c r="W76" s="5"/>
      <c r="X76" s="45"/>
      <c r="Y76" s="207"/>
      <c r="Z76" s="181"/>
      <c r="AA76" s="298"/>
      <c r="AB76" s="313"/>
      <c r="AC76" s="25"/>
      <c r="AD76" s="251"/>
      <c r="AE76" s="68"/>
      <c r="AF76" s="4">
        <f t="shared" si="10"/>
        <v>0</v>
      </c>
    </row>
    <row r="77" spans="1:32" ht="18" customHeight="1" x14ac:dyDescent="0.25">
      <c r="C77" s="47"/>
      <c r="D77" s="4">
        <f t="shared" si="9"/>
        <v>0</v>
      </c>
      <c r="H77" s="45"/>
      <c r="M77" s="181"/>
      <c r="N77" s="25"/>
      <c r="O77" s="192"/>
      <c r="P77" s="87"/>
      <c r="Q77" s="207"/>
      <c r="R77" s="221"/>
      <c r="S77" s="109"/>
      <c r="T77" s="236"/>
      <c r="U77" s="251"/>
      <c r="V77" s="64"/>
      <c r="W77" s="5"/>
      <c r="X77" s="45"/>
      <c r="Y77" s="207"/>
      <c r="Z77" s="181"/>
      <c r="AA77" s="298"/>
      <c r="AB77" s="313"/>
      <c r="AC77" s="25"/>
      <c r="AD77" s="251"/>
      <c r="AE77" s="68"/>
      <c r="AF77" s="4">
        <f t="shared" si="10"/>
        <v>0</v>
      </c>
    </row>
    <row r="78" spans="1:32" ht="18" customHeight="1" x14ac:dyDescent="0.25">
      <c r="C78" s="47"/>
      <c r="D78" s="4">
        <f t="shared" si="9"/>
        <v>0</v>
      </c>
      <c r="H78" s="45"/>
      <c r="M78" s="181"/>
      <c r="N78" s="25"/>
      <c r="O78" s="192"/>
      <c r="P78" s="87"/>
      <c r="Q78" s="207"/>
      <c r="R78" s="221"/>
      <c r="S78" s="109"/>
      <c r="T78" s="236"/>
      <c r="U78" s="251"/>
      <c r="V78" s="64"/>
      <c r="W78" s="5"/>
      <c r="X78" s="45"/>
      <c r="Y78" s="207"/>
      <c r="Z78" s="181"/>
      <c r="AA78" s="298"/>
      <c r="AB78" s="313"/>
      <c r="AC78" s="25"/>
      <c r="AD78" s="251"/>
      <c r="AE78" s="68"/>
      <c r="AF78" s="4">
        <f t="shared" si="10"/>
        <v>0</v>
      </c>
    </row>
    <row r="79" spans="1:32" ht="18" customHeight="1" x14ac:dyDescent="0.25">
      <c r="C79" s="47"/>
      <c r="D79" s="4">
        <f t="shared" si="9"/>
        <v>0</v>
      </c>
      <c r="H79" s="45"/>
      <c r="M79" s="181"/>
      <c r="N79" s="25"/>
      <c r="O79" s="192"/>
      <c r="P79" s="87"/>
      <c r="Q79" s="207"/>
      <c r="R79" s="221"/>
      <c r="S79" s="109"/>
      <c r="T79" s="236"/>
      <c r="U79" s="251"/>
      <c r="V79" s="64"/>
      <c r="W79" s="5"/>
      <c r="X79" s="45"/>
      <c r="Y79" s="207"/>
      <c r="Z79" s="181"/>
      <c r="AA79" s="298"/>
      <c r="AB79" s="313"/>
      <c r="AC79" s="25"/>
      <c r="AD79" s="251"/>
      <c r="AE79" s="68"/>
      <c r="AF79" s="4">
        <f t="shared" si="10"/>
        <v>0</v>
      </c>
    </row>
    <row r="80" spans="1:32" ht="18" customHeight="1" x14ac:dyDescent="0.25">
      <c r="C80" s="47"/>
      <c r="D80" s="4">
        <f t="shared" si="9"/>
        <v>0</v>
      </c>
      <c r="H80" s="45"/>
      <c r="M80" s="181"/>
      <c r="N80" s="25"/>
      <c r="O80" s="192"/>
      <c r="P80" s="87"/>
      <c r="Q80" s="207"/>
      <c r="R80" s="221"/>
      <c r="S80" s="109"/>
      <c r="T80" s="236"/>
      <c r="U80" s="251"/>
      <c r="V80" s="64"/>
      <c r="W80" s="5"/>
      <c r="X80" s="45"/>
      <c r="Y80" s="207"/>
      <c r="Z80" s="181"/>
      <c r="AA80" s="298"/>
      <c r="AB80" s="313"/>
      <c r="AC80" s="25"/>
      <c r="AD80" s="251"/>
      <c r="AE80" s="68"/>
      <c r="AF80" s="4">
        <f t="shared" si="10"/>
        <v>0</v>
      </c>
    </row>
    <row r="81" spans="3:32" ht="18" customHeight="1" x14ac:dyDescent="0.25">
      <c r="C81" s="47"/>
      <c r="D81" s="4">
        <f t="shared" si="9"/>
        <v>0</v>
      </c>
      <c r="H81" s="45"/>
      <c r="M81" s="181"/>
      <c r="N81" s="25"/>
      <c r="O81" s="192"/>
      <c r="P81" s="87"/>
      <c r="Q81" s="207"/>
      <c r="R81" s="221"/>
      <c r="S81" s="109"/>
      <c r="T81" s="236"/>
      <c r="U81" s="251"/>
      <c r="V81" s="64"/>
      <c r="W81" s="5"/>
      <c r="X81" s="45"/>
      <c r="Y81" s="207"/>
      <c r="Z81" s="181"/>
      <c r="AA81" s="298"/>
      <c r="AB81" s="313"/>
      <c r="AC81" s="25"/>
      <c r="AD81" s="251"/>
      <c r="AE81" s="68"/>
      <c r="AF81" s="4">
        <f t="shared" si="10"/>
        <v>0</v>
      </c>
    </row>
    <row r="82" spans="3:32" ht="18" customHeight="1" x14ac:dyDescent="0.25">
      <c r="C82" s="47"/>
      <c r="D82" s="4">
        <f t="shared" si="9"/>
        <v>0</v>
      </c>
      <c r="H82" s="45"/>
      <c r="M82" s="181"/>
      <c r="N82" s="25"/>
      <c r="O82" s="192"/>
      <c r="P82" s="87"/>
      <c r="Q82" s="207"/>
      <c r="R82" s="221"/>
      <c r="S82" s="109"/>
      <c r="T82" s="236"/>
      <c r="U82" s="251"/>
      <c r="V82" s="64"/>
      <c r="W82" s="5"/>
      <c r="X82" s="45"/>
      <c r="Y82" s="207"/>
      <c r="Z82" s="181"/>
      <c r="AA82" s="298"/>
      <c r="AB82" s="313"/>
      <c r="AC82" s="25"/>
      <c r="AD82" s="251"/>
      <c r="AE82" s="68"/>
      <c r="AF82" s="4">
        <f t="shared" si="10"/>
        <v>0</v>
      </c>
    </row>
    <row r="83" spans="3:32" ht="18" customHeight="1" x14ac:dyDescent="0.25">
      <c r="C83" s="47"/>
      <c r="D83" s="4">
        <f t="shared" si="9"/>
        <v>0</v>
      </c>
      <c r="H83" s="45"/>
      <c r="M83" s="181"/>
      <c r="N83" s="25"/>
      <c r="O83" s="192"/>
      <c r="P83" s="87"/>
      <c r="Q83" s="207"/>
      <c r="R83" s="221"/>
      <c r="S83" s="109"/>
      <c r="T83" s="236"/>
      <c r="U83" s="251"/>
      <c r="V83" s="64"/>
      <c r="W83" s="5"/>
      <c r="X83" s="45"/>
      <c r="Y83" s="207"/>
      <c r="Z83" s="181"/>
      <c r="AA83" s="298"/>
      <c r="AB83" s="313"/>
      <c r="AC83" s="25"/>
      <c r="AD83" s="251"/>
      <c r="AE83" s="68"/>
      <c r="AF83" s="4">
        <f t="shared" si="10"/>
        <v>0</v>
      </c>
    </row>
    <row r="84" spans="3:32" ht="18" customHeight="1" x14ac:dyDescent="0.25">
      <c r="C84" s="47"/>
      <c r="D84" s="4">
        <f t="shared" si="9"/>
        <v>0</v>
      </c>
      <c r="H84" s="45"/>
      <c r="M84" s="181"/>
      <c r="N84" s="25"/>
      <c r="O84" s="192"/>
      <c r="P84" s="87"/>
      <c r="Q84" s="207"/>
      <c r="R84" s="221"/>
      <c r="S84" s="109"/>
      <c r="T84" s="236"/>
      <c r="U84" s="251"/>
      <c r="V84" s="64"/>
      <c r="W84" s="5"/>
      <c r="X84" s="45"/>
      <c r="Y84" s="207"/>
      <c r="Z84" s="181"/>
      <c r="AA84" s="298"/>
      <c r="AB84" s="313"/>
      <c r="AC84" s="25"/>
      <c r="AD84" s="251"/>
      <c r="AE84" s="68"/>
      <c r="AF84" s="4">
        <f t="shared" si="10"/>
        <v>0</v>
      </c>
    </row>
    <row r="85" spans="3:32" ht="18" customHeight="1" x14ac:dyDescent="0.25">
      <c r="C85" s="47"/>
      <c r="D85" s="4">
        <f t="shared" si="9"/>
        <v>0</v>
      </c>
      <c r="H85" s="45"/>
      <c r="M85" s="181"/>
      <c r="N85" s="25"/>
      <c r="O85" s="192"/>
      <c r="P85" s="87"/>
      <c r="Q85" s="207"/>
      <c r="R85" s="221"/>
      <c r="S85" s="109"/>
      <c r="T85" s="236"/>
      <c r="U85" s="251"/>
      <c r="V85" s="64"/>
      <c r="W85" s="5"/>
      <c r="X85" s="45"/>
      <c r="Y85" s="207"/>
      <c r="Z85" s="181"/>
      <c r="AA85" s="298"/>
      <c r="AB85" s="313"/>
      <c r="AC85" s="25"/>
      <c r="AD85" s="251"/>
      <c r="AE85" s="68"/>
      <c r="AF85" s="4">
        <f t="shared" si="10"/>
        <v>0</v>
      </c>
    </row>
    <row r="86" spans="3:32" ht="18" customHeight="1" x14ac:dyDescent="0.25">
      <c r="C86" s="47"/>
      <c r="D86" s="4">
        <f t="shared" si="9"/>
        <v>0</v>
      </c>
      <c r="H86" s="45"/>
      <c r="M86" s="181"/>
      <c r="N86" s="25"/>
      <c r="O86" s="192"/>
      <c r="P86" s="87"/>
      <c r="Q86" s="207"/>
      <c r="R86" s="221"/>
      <c r="S86" s="109"/>
      <c r="T86" s="236"/>
      <c r="U86" s="251"/>
      <c r="V86" s="64"/>
      <c r="W86" s="5"/>
      <c r="X86" s="45"/>
      <c r="Y86" s="207"/>
      <c r="Z86" s="181"/>
      <c r="AA86" s="298"/>
      <c r="AB86" s="313"/>
      <c r="AC86" s="25"/>
      <c r="AD86" s="251"/>
      <c r="AE86" s="68"/>
      <c r="AF86" s="4">
        <f t="shared" si="10"/>
        <v>0</v>
      </c>
    </row>
    <row r="87" spans="3:32" ht="18" customHeight="1" x14ac:dyDescent="0.25">
      <c r="C87" s="47"/>
      <c r="D87" s="4">
        <f t="shared" si="9"/>
        <v>0</v>
      </c>
      <c r="H87" s="45"/>
      <c r="M87" s="181"/>
      <c r="N87" s="25"/>
      <c r="O87" s="192"/>
      <c r="P87" s="87"/>
      <c r="Q87" s="207"/>
      <c r="R87" s="221"/>
      <c r="S87" s="109"/>
      <c r="T87" s="236"/>
      <c r="U87" s="251"/>
      <c r="V87" s="64"/>
      <c r="W87" s="5"/>
      <c r="X87" s="45"/>
      <c r="Y87" s="207"/>
      <c r="Z87" s="181"/>
      <c r="AA87" s="298"/>
      <c r="AB87" s="313"/>
      <c r="AC87" s="25"/>
      <c r="AD87" s="251"/>
      <c r="AE87" s="68"/>
      <c r="AF87" s="4">
        <f t="shared" si="10"/>
        <v>0</v>
      </c>
    </row>
    <row r="88" spans="3:32" ht="18" customHeight="1" x14ac:dyDescent="0.25">
      <c r="C88" s="47"/>
      <c r="D88" s="4">
        <f t="shared" si="9"/>
        <v>0</v>
      </c>
      <c r="H88" s="45"/>
      <c r="M88" s="181"/>
      <c r="N88" s="25"/>
      <c r="O88" s="192"/>
      <c r="P88" s="87"/>
      <c r="Q88" s="207"/>
      <c r="R88" s="221"/>
      <c r="S88" s="109"/>
      <c r="T88" s="236"/>
      <c r="U88" s="251"/>
      <c r="V88" s="64"/>
      <c r="W88" s="5"/>
      <c r="X88" s="45"/>
      <c r="Y88" s="207"/>
      <c r="Z88" s="181"/>
      <c r="AA88" s="298"/>
      <c r="AB88" s="313"/>
      <c r="AC88" s="25"/>
      <c r="AD88" s="251"/>
      <c r="AE88" s="68"/>
      <c r="AF88" s="4">
        <f t="shared" si="10"/>
        <v>0</v>
      </c>
    </row>
    <row r="89" spans="3:32" ht="18" customHeight="1" x14ac:dyDescent="0.25">
      <c r="C89" s="47"/>
      <c r="D89" s="4">
        <f t="shared" si="9"/>
        <v>0</v>
      </c>
      <c r="H89" s="45"/>
      <c r="M89" s="181"/>
      <c r="N89" s="25"/>
      <c r="O89" s="192"/>
      <c r="P89" s="87"/>
      <c r="Q89" s="207"/>
      <c r="R89" s="221"/>
      <c r="S89" s="109"/>
      <c r="T89" s="236"/>
      <c r="U89" s="251"/>
      <c r="V89" s="64"/>
      <c r="W89" s="5"/>
      <c r="X89" s="45"/>
      <c r="Y89" s="207"/>
      <c r="Z89" s="181"/>
      <c r="AA89" s="298"/>
      <c r="AB89" s="313"/>
      <c r="AC89" s="25"/>
      <c r="AD89" s="251"/>
      <c r="AE89" s="68"/>
      <c r="AF89" s="4">
        <f t="shared" si="10"/>
        <v>0</v>
      </c>
    </row>
    <row r="90" spans="3:32" ht="18" customHeight="1" x14ac:dyDescent="0.25">
      <c r="C90" s="47"/>
      <c r="D90" s="4">
        <f t="shared" si="9"/>
        <v>0</v>
      </c>
      <c r="H90" s="45"/>
      <c r="M90" s="181"/>
      <c r="N90" s="25"/>
      <c r="O90" s="192"/>
      <c r="P90" s="87"/>
      <c r="Q90" s="207"/>
      <c r="R90" s="221"/>
      <c r="S90" s="109"/>
      <c r="T90" s="236"/>
      <c r="U90" s="251"/>
      <c r="V90" s="64"/>
      <c r="W90" s="5"/>
      <c r="X90" s="45"/>
      <c r="Y90" s="207"/>
      <c r="Z90" s="181"/>
      <c r="AA90" s="298"/>
      <c r="AB90" s="313"/>
      <c r="AC90" s="25"/>
      <c r="AD90" s="251"/>
      <c r="AE90" s="68"/>
      <c r="AF90" s="4">
        <f t="shared" si="10"/>
        <v>0</v>
      </c>
    </row>
    <row r="91" spans="3:32" ht="18" customHeight="1" x14ac:dyDescent="0.25">
      <c r="C91" s="47"/>
      <c r="D91" s="4">
        <f t="shared" si="9"/>
        <v>0</v>
      </c>
      <c r="AF91" s="4">
        <f t="shared" si="10"/>
        <v>0</v>
      </c>
    </row>
    <row r="92" spans="3:32" ht="18" customHeight="1" x14ac:dyDescent="0.25">
      <c r="C92" s="47"/>
      <c r="D92" s="4">
        <f t="shared" si="9"/>
        <v>0</v>
      </c>
      <c r="AF92" s="4">
        <f t="shared" si="10"/>
        <v>0</v>
      </c>
    </row>
    <row r="93" spans="3:32" ht="18" customHeight="1" x14ac:dyDescent="0.25">
      <c r="C93" s="47"/>
      <c r="D93" s="4">
        <f t="shared" si="9"/>
        <v>0</v>
      </c>
      <c r="AF93" s="4">
        <f t="shared" si="10"/>
        <v>0</v>
      </c>
    </row>
    <row r="94" spans="3:32" ht="18" customHeight="1" x14ac:dyDescent="0.25">
      <c r="C94" s="47"/>
      <c r="D94" s="4">
        <f t="shared" si="9"/>
        <v>0</v>
      </c>
      <c r="AF94" s="4">
        <f t="shared" si="10"/>
        <v>0</v>
      </c>
    </row>
    <row r="95" spans="3:32" ht="18" customHeight="1" x14ac:dyDescent="0.25">
      <c r="C95" s="47"/>
      <c r="D95" s="4">
        <f t="shared" si="9"/>
        <v>0</v>
      </c>
      <c r="AF95" s="4">
        <f t="shared" si="10"/>
        <v>0</v>
      </c>
    </row>
    <row r="96" spans="3:32" ht="18" customHeight="1" x14ac:dyDescent="0.25">
      <c r="C96" s="47"/>
      <c r="D96" s="4">
        <f t="shared" si="9"/>
        <v>0</v>
      </c>
      <c r="AF96" s="4">
        <f t="shared" si="10"/>
        <v>0</v>
      </c>
    </row>
    <row r="97" spans="3:32" ht="18" customHeight="1" x14ac:dyDescent="0.25">
      <c r="C97" s="47"/>
      <c r="D97" s="4">
        <f t="shared" si="9"/>
        <v>0</v>
      </c>
      <c r="AF97" s="4">
        <f t="shared" si="10"/>
        <v>0</v>
      </c>
    </row>
    <row r="98" spans="3:32" ht="18" customHeight="1" x14ac:dyDescent="0.25">
      <c r="C98" s="47"/>
      <c r="AF98" s="4">
        <f t="shared" si="10"/>
        <v>0</v>
      </c>
    </row>
    <row r="99" spans="3:32" ht="18" customHeight="1" x14ac:dyDescent="0.25">
      <c r="C99" s="47"/>
      <c r="AF99" s="4">
        <f t="shared" si="10"/>
        <v>0</v>
      </c>
    </row>
    <row r="100" spans="3:32" ht="18" customHeight="1" x14ac:dyDescent="0.25">
      <c r="C100" s="47"/>
      <c r="AF100" s="4">
        <f t="shared" si="10"/>
        <v>0</v>
      </c>
    </row>
    <row r="101" spans="3:32" ht="18" customHeight="1" x14ac:dyDescent="0.25">
      <c r="C101" s="47"/>
      <c r="AF101" s="4">
        <f t="shared" si="10"/>
        <v>0</v>
      </c>
    </row>
    <row r="102" spans="3:32" ht="18" customHeight="1" x14ac:dyDescent="0.25">
      <c r="C102" s="47"/>
      <c r="AF102" s="4">
        <f t="shared" si="10"/>
        <v>0</v>
      </c>
    </row>
    <row r="103" spans="3:32" ht="18" customHeight="1" x14ac:dyDescent="0.25">
      <c r="C103" s="47"/>
      <c r="AF103" s="4">
        <f t="shared" si="10"/>
        <v>0</v>
      </c>
    </row>
    <row r="104" spans="3:32" x14ac:dyDescent="0.25">
      <c r="AF104" s="4">
        <f t="shared" si="10"/>
        <v>0</v>
      </c>
    </row>
    <row r="105" spans="3:32" x14ac:dyDescent="0.25">
      <c r="AF105" s="4">
        <f t="shared" si="10"/>
        <v>0</v>
      </c>
    </row>
  </sheetData>
  <sortState xmlns:xlrd2="http://schemas.microsoft.com/office/spreadsheetml/2017/richdata2" ref="B2:AF39">
    <sortCondition descending="1" ref="AF2:AF39"/>
  </sortState>
  <mergeCells count="1">
    <mergeCell ref="B1:C1"/>
  </mergeCells>
  <pageMargins left="0.7" right="0.7" top="0.75" bottom="0.75" header="0.3" footer="0.3"/>
  <pageSetup scale="2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BF179-431C-4147-9975-D5F3E6266EFA}">
  <dimension ref="A1:AM105"/>
  <sheetViews>
    <sheetView view="pageBreakPreview" zoomScale="80" zoomScaleNormal="90" zoomScaleSheetLayoutView="80" workbookViewId="0"/>
  </sheetViews>
  <sheetFormatPr defaultColWidth="9.140625" defaultRowHeight="15.75" x14ac:dyDescent="0.25"/>
  <cols>
    <col min="1" max="1" width="4.7109375" style="1" customWidth="1"/>
    <col min="2" max="2" width="10.85546875" style="1" customWidth="1"/>
    <col min="3" max="3" width="16.28515625" style="1" customWidth="1"/>
    <col min="4" max="4" width="12.7109375" style="18" customWidth="1"/>
    <col min="5" max="5" width="12.7109375" style="141" customWidth="1"/>
    <col min="6" max="6" width="12.7109375" style="336" customWidth="1"/>
    <col min="7" max="7" width="12.7109375" style="152" customWidth="1"/>
    <col min="8" max="8" width="12.7109375" style="45" customWidth="1"/>
    <col min="9" max="9" width="12.7109375" style="160" customWidth="1"/>
    <col min="10" max="10" width="12.7109375" style="347" customWidth="1"/>
    <col min="11" max="11" width="12.7109375" style="169" customWidth="1"/>
    <col min="12" max="12" width="12.7109375" style="362" customWidth="1"/>
    <col min="13" max="13" width="12.7109375" style="185" customWidth="1"/>
    <col min="14" max="14" width="12.7109375" style="105" customWidth="1"/>
    <col min="15" max="15" width="12.7109375" style="198" hidden="1" customWidth="1"/>
    <col min="16" max="16" width="12.7109375" style="203" hidden="1" customWidth="1"/>
    <col min="17" max="17" width="12.7109375" style="213" hidden="1" customWidth="1"/>
    <col min="18" max="18" width="12.7109375" style="227" hidden="1" customWidth="1"/>
    <col min="19" max="19" width="12.7109375" style="232" hidden="1" customWidth="1"/>
    <col min="20" max="20" width="12.7109375" style="243" hidden="1" customWidth="1"/>
    <col min="21" max="21" width="12.7109375" style="258" hidden="1" customWidth="1"/>
    <col min="22" max="22" width="12.7109375" style="269" hidden="1" customWidth="1"/>
    <col min="23" max="23" width="12.7109375" style="276" hidden="1" customWidth="1"/>
    <col min="24" max="24" width="12.7109375" style="280" hidden="1" customWidth="1"/>
    <col min="25" max="25" width="12.7109375" style="284" hidden="1" customWidth="1"/>
    <col min="26" max="26" width="12.7109375" style="291" hidden="1" customWidth="1"/>
    <col min="27" max="27" width="12.7109375" style="305" hidden="1" customWidth="1"/>
    <col min="28" max="28" width="12.7109375" style="320" hidden="1" customWidth="1"/>
    <col min="29" max="29" width="12.7109375" style="82" hidden="1" customWidth="1"/>
    <col min="30" max="30" width="12.7109375" style="258" hidden="1" customWidth="1"/>
    <col min="31" max="31" width="12.7109375" style="75" hidden="1" customWidth="1"/>
    <col min="32" max="32" width="12.7109375" style="136" customWidth="1"/>
    <col min="33" max="33" width="12.42578125" style="2" customWidth="1"/>
    <col min="34" max="34" width="11" style="2" customWidth="1"/>
    <col min="35" max="35" width="25.28515625" style="2" customWidth="1"/>
    <col min="36" max="36" width="11" style="2" customWidth="1"/>
    <col min="37" max="37" width="10.5703125" style="2" customWidth="1"/>
    <col min="38" max="38" width="11.7109375" style="2" customWidth="1"/>
    <col min="39" max="16384" width="9.140625" style="2"/>
  </cols>
  <sheetData>
    <row r="1" spans="1:39" ht="100.15" customHeight="1" x14ac:dyDescent="0.35">
      <c r="B1" s="366" t="s">
        <v>3</v>
      </c>
      <c r="C1" s="367"/>
      <c r="D1" s="131" t="s">
        <v>1</v>
      </c>
      <c r="E1" s="140" t="s">
        <v>14</v>
      </c>
      <c r="F1" s="335" t="s">
        <v>15</v>
      </c>
      <c r="G1" s="149" t="s">
        <v>16</v>
      </c>
      <c r="H1" s="104" t="s">
        <v>17</v>
      </c>
      <c r="I1" s="159" t="s">
        <v>107</v>
      </c>
      <c r="J1" s="346" t="s">
        <v>108</v>
      </c>
      <c r="K1" s="168" t="s">
        <v>109</v>
      </c>
      <c r="L1" s="358" t="s">
        <v>110</v>
      </c>
      <c r="M1" s="183" t="s">
        <v>111</v>
      </c>
      <c r="N1" s="80" t="s">
        <v>112</v>
      </c>
      <c r="O1" s="197"/>
      <c r="P1" s="93"/>
      <c r="Q1" s="212"/>
      <c r="R1" s="226"/>
      <c r="S1" s="114"/>
      <c r="T1" s="241"/>
      <c r="U1" s="256"/>
      <c r="V1" s="267"/>
      <c r="W1" s="21"/>
      <c r="X1" s="103"/>
      <c r="Y1" s="212"/>
      <c r="Z1" s="183"/>
      <c r="AA1" s="303"/>
      <c r="AB1" s="318"/>
      <c r="AC1" s="80"/>
      <c r="AD1" s="256"/>
      <c r="AE1" s="73"/>
      <c r="AF1" s="134" t="s">
        <v>1</v>
      </c>
    </row>
    <row r="2" spans="1:39" ht="18" customHeight="1" x14ac:dyDescent="0.25">
      <c r="A2" s="1">
        <v>1</v>
      </c>
      <c r="B2" s="330" t="s">
        <v>64</v>
      </c>
      <c r="C2" s="330" t="s">
        <v>68</v>
      </c>
      <c r="D2" s="3">
        <f t="shared" ref="D2:D23" si="0">AF2</f>
        <v>4861.68</v>
      </c>
      <c r="E2" s="139">
        <v>1037.76</v>
      </c>
      <c r="F2" s="334"/>
      <c r="G2" s="126"/>
      <c r="H2" s="37"/>
      <c r="I2" s="158">
        <v>913.68</v>
      </c>
      <c r="J2" s="345">
        <v>1015.2</v>
      </c>
      <c r="K2" s="167">
        <v>958.8</v>
      </c>
      <c r="L2" s="359">
        <v>936.24</v>
      </c>
      <c r="M2" s="184"/>
      <c r="N2" s="50"/>
      <c r="O2" s="190"/>
      <c r="P2" s="86"/>
      <c r="Q2" s="205"/>
      <c r="R2" s="219"/>
      <c r="S2" s="107"/>
      <c r="T2" s="234"/>
      <c r="U2" s="249"/>
      <c r="V2" s="23"/>
      <c r="W2" s="3"/>
      <c r="X2" s="49"/>
      <c r="Y2" s="205"/>
      <c r="Z2" s="184"/>
      <c r="AA2" s="296"/>
      <c r="AB2" s="311"/>
      <c r="AC2" s="50"/>
      <c r="AD2" s="249"/>
      <c r="AE2" s="36"/>
      <c r="AF2" s="3">
        <f t="shared" ref="AF2:AF23" si="1">SUM(E2:AE2)</f>
        <v>4861.68</v>
      </c>
    </row>
    <row r="3" spans="1:39" ht="18" customHeight="1" x14ac:dyDescent="0.25">
      <c r="A3" s="1">
        <v>2</v>
      </c>
      <c r="B3" s="1" t="s">
        <v>86</v>
      </c>
      <c r="C3" s="1" t="s">
        <v>87</v>
      </c>
      <c r="D3" s="3">
        <f t="shared" si="0"/>
        <v>3173.91</v>
      </c>
      <c r="E3" s="139"/>
      <c r="F3" s="334"/>
      <c r="G3" s="126">
        <v>545.20000000000005</v>
      </c>
      <c r="H3" s="37"/>
      <c r="I3" s="158"/>
      <c r="J3" s="345"/>
      <c r="K3" s="167">
        <v>1158.55</v>
      </c>
      <c r="L3" s="359"/>
      <c r="M3" s="184"/>
      <c r="N3" s="50">
        <v>1470.16</v>
      </c>
      <c r="O3" s="190"/>
      <c r="P3" s="86"/>
      <c r="Q3" s="205"/>
      <c r="R3" s="219"/>
      <c r="S3" s="107"/>
      <c r="T3" s="234"/>
      <c r="U3" s="249"/>
      <c r="V3" s="23"/>
      <c r="W3" s="3"/>
      <c r="X3" s="49"/>
      <c r="Y3" s="205"/>
      <c r="Z3" s="184"/>
      <c r="AA3" s="296"/>
      <c r="AB3" s="311"/>
      <c r="AC3" s="50"/>
      <c r="AD3" s="249"/>
      <c r="AE3" s="36"/>
      <c r="AF3" s="3">
        <f t="shared" si="1"/>
        <v>3173.91</v>
      </c>
    </row>
    <row r="4" spans="1:39" ht="18" customHeight="1" x14ac:dyDescent="0.3">
      <c r="A4" s="1">
        <v>3</v>
      </c>
      <c r="B4" s="1" t="s">
        <v>67</v>
      </c>
      <c r="C4" s="97" t="s">
        <v>71</v>
      </c>
      <c r="D4" s="3">
        <f t="shared" si="0"/>
        <v>2598.63</v>
      </c>
      <c r="E4" s="328">
        <v>216.2</v>
      </c>
      <c r="F4" s="334"/>
      <c r="G4" s="126"/>
      <c r="H4" s="37"/>
      <c r="I4" s="158">
        <v>1104.03</v>
      </c>
      <c r="J4" s="345"/>
      <c r="K4" s="167"/>
      <c r="L4" s="359"/>
      <c r="M4" s="184"/>
      <c r="N4" s="50">
        <v>1278.4000000000001</v>
      </c>
      <c r="O4" s="190"/>
      <c r="P4" s="86"/>
      <c r="Q4" s="205"/>
      <c r="R4" s="219"/>
      <c r="S4" s="107"/>
      <c r="T4" s="234"/>
      <c r="U4" s="249"/>
      <c r="V4" s="23"/>
      <c r="W4" s="3"/>
      <c r="X4" s="49"/>
      <c r="Y4" s="205"/>
      <c r="Z4" s="184"/>
      <c r="AA4" s="296"/>
      <c r="AB4" s="311"/>
      <c r="AC4" s="50"/>
      <c r="AD4" s="249"/>
      <c r="AE4" s="36"/>
      <c r="AF4" s="3">
        <f t="shared" si="1"/>
        <v>2598.63</v>
      </c>
      <c r="AH4" s="10"/>
      <c r="AI4" s="10"/>
      <c r="AJ4" s="10"/>
      <c r="AK4" s="11"/>
    </row>
    <row r="5" spans="1:39" ht="18" customHeight="1" x14ac:dyDescent="0.25">
      <c r="A5" s="1">
        <v>4</v>
      </c>
      <c r="B5" s="1" t="s">
        <v>127</v>
      </c>
      <c r="C5" s="1" t="s">
        <v>59</v>
      </c>
      <c r="D5" s="3">
        <f t="shared" si="0"/>
        <v>2559.15</v>
      </c>
      <c r="E5" s="139"/>
      <c r="F5" s="334"/>
      <c r="G5" s="126"/>
      <c r="H5" s="37"/>
      <c r="I5" s="158">
        <v>532.98</v>
      </c>
      <c r="J5" s="345"/>
      <c r="K5" s="167"/>
      <c r="L5" s="359">
        <v>1131.29</v>
      </c>
      <c r="M5" s="184"/>
      <c r="N5" s="50">
        <v>894.88</v>
      </c>
      <c r="O5" s="190"/>
      <c r="P5" s="86"/>
      <c r="Q5" s="205"/>
      <c r="R5" s="219"/>
      <c r="S5" s="107"/>
      <c r="T5" s="234"/>
      <c r="U5" s="249"/>
      <c r="V5" s="23"/>
      <c r="W5" s="3"/>
      <c r="X5" s="49"/>
      <c r="Y5" s="205"/>
      <c r="Z5" s="184"/>
      <c r="AA5" s="296"/>
      <c r="AB5" s="311"/>
      <c r="AC5" s="50"/>
      <c r="AD5" s="249"/>
      <c r="AE5" s="36"/>
      <c r="AF5" s="3">
        <f t="shared" si="1"/>
        <v>2559.15</v>
      </c>
      <c r="AH5" s="12"/>
      <c r="AI5" s="8"/>
      <c r="AJ5" s="8"/>
      <c r="AK5" s="9"/>
    </row>
    <row r="6" spans="1:39" ht="18" customHeight="1" x14ac:dyDescent="0.25">
      <c r="A6" s="1">
        <v>5</v>
      </c>
      <c r="B6" s="330" t="s">
        <v>51</v>
      </c>
      <c r="C6" s="330" t="s">
        <v>58</v>
      </c>
      <c r="D6" s="3">
        <f t="shared" si="0"/>
        <v>2429.4300000000003</v>
      </c>
      <c r="E6" s="139">
        <v>1253.96</v>
      </c>
      <c r="F6" s="334"/>
      <c r="G6" s="126"/>
      <c r="H6" s="37">
        <v>705</v>
      </c>
      <c r="I6" s="158">
        <v>342.63</v>
      </c>
      <c r="J6" s="345"/>
      <c r="K6" s="167"/>
      <c r="L6" s="359"/>
      <c r="M6" s="184"/>
      <c r="N6" s="50">
        <v>127.84</v>
      </c>
      <c r="O6" s="190"/>
      <c r="P6" s="86"/>
      <c r="Q6" s="205"/>
      <c r="R6" s="219"/>
      <c r="S6" s="107"/>
      <c r="T6" s="234"/>
      <c r="U6" s="249"/>
      <c r="V6" s="23"/>
      <c r="W6" s="3"/>
      <c r="X6" s="49"/>
      <c r="Y6" s="205"/>
      <c r="Z6" s="184"/>
      <c r="AA6" s="296"/>
      <c r="AB6" s="311"/>
      <c r="AC6" s="50"/>
      <c r="AD6" s="249"/>
      <c r="AE6" s="36"/>
      <c r="AF6" s="3">
        <f t="shared" si="1"/>
        <v>2429.4300000000003</v>
      </c>
      <c r="AH6" s="12"/>
      <c r="AI6" s="8"/>
      <c r="AJ6" s="8"/>
      <c r="AK6" s="9"/>
    </row>
    <row r="7" spans="1:39" ht="18" customHeight="1" x14ac:dyDescent="0.25">
      <c r="A7" s="1">
        <v>6</v>
      </c>
      <c r="B7" s="1" t="s">
        <v>185</v>
      </c>
      <c r="C7" s="1" t="s">
        <v>39</v>
      </c>
      <c r="D7" s="3">
        <f t="shared" si="0"/>
        <v>2391.83</v>
      </c>
      <c r="E7" s="139"/>
      <c r="F7" s="334"/>
      <c r="G7" s="126"/>
      <c r="H7" s="37"/>
      <c r="I7" s="158"/>
      <c r="J7" s="345"/>
      <c r="K7" s="167">
        <v>759.05</v>
      </c>
      <c r="L7" s="359">
        <v>546.14</v>
      </c>
      <c r="M7" s="184"/>
      <c r="N7" s="50">
        <v>1086.6400000000001</v>
      </c>
      <c r="O7" s="190"/>
      <c r="P7" s="86"/>
      <c r="Q7" s="205"/>
      <c r="R7" s="219"/>
      <c r="S7" s="107"/>
      <c r="T7" s="234"/>
      <c r="U7" s="249"/>
      <c r="V7" s="23"/>
      <c r="W7" s="3"/>
      <c r="X7" s="49"/>
      <c r="Y7" s="205"/>
      <c r="Z7" s="184"/>
      <c r="AA7" s="296"/>
      <c r="AB7" s="311"/>
      <c r="AC7" s="50"/>
      <c r="AD7" s="249"/>
      <c r="AE7" s="36"/>
      <c r="AF7" s="3">
        <f t="shared" si="1"/>
        <v>2391.83</v>
      </c>
      <c r="AH7" s="12"/>
    </row>
    <row r="8" spans="1:39" ht="18" customHeight="1" x14ac:dyDescent="0.25">
      <c r="A8" s="1">
        <v>7</v>
      </c>
      <c r="B8" s="1" t="s">
        <v>161</v>
      </c>
      <c r="C8" s="1" t="s">
        <v>39</v>
      </c>
      <c r="D8" s="3">
        <f t="shared" si="0"/>
        <v>1786</v>
      </c>
      <c r="E8" s="139"/>
      <c r="F8" s="334"/>
      <c r="G8" s="126"/>
      <c r="H8" s="37"/>
      <c r="I8" s="158"/>
      <c r="J8" s="345">
        <v>1226.7</v>
      </c>
      <c r="K8" s="167">
        <v>559.29999999999995</v>
      </c>
      <c r="L8" s="359"/>
      <c r="M8" s="184"/>
      <c r="N8" s="50"/>
      <c r="O8" s="190"/>
      <c r="P8" s="86"/>
      <c r="Q8" s="205"/>
      <c r="R8" s="219"/>
      <c r="S8" s="107"/>
      <c r="T8" s="234"/>
      <c r="U8" s="249"/>
      <c r="V8" s="23"/>
      <c r="W8" s="3"/>
      <c r="X8" s="49"/>
      <c r="Y8" s="205"/>
      <c r="Z8" s="184"/>
      <c r="AA8" s="296"/>
      <c r="AB8" s="311"/>
      <c r="AC8" s="50"/>
      <c r="AD8" s="249"/>
      <c r="AE8" s="36"/>
      <c r="AF8" s="3">
        <f t="shared" si="1"/>
        <v>1786</v>
      </c>
    </row>
    <row r="9" spans="1:39" ht="18" customHeight="1" x14ac:dyDescent="0.25">
      <c r="A9" s="1">
        <v>8</v>
      </c>
      <c r="B9" s="1" t="s">
        <v>200</v>
      </c>
      <c r="C9" s="1" t="s">
        <v>201</v>
      </c>
      <c r="D9" s="3">
        <f t="shared" si="0"/>
        <v>1444.31</v>
      </c>
      <c r="E9" s="139"/>
      <c r="F9" s="334"/>
      <c r="G9" s="126"/>
      <c r="H9" s="37"/>
      <c r="I9" s="158"/>
      <c r="J9" s="345"/>
      <c r="K9" s="167"/>
      <c r="L9" s="359">
        <v>741.19</v>
      </c>
      <c r="M9" s="184"/>
      <c r="N9" s="50">
        <v>703.12</v>
      </c>
      <c r="O9" s="190"/>
      <c r="P9" s="86"/>
      <c r="Q9" s="205"/>
      <c r="R9" s="219"/>
      <c r="S9" s="107"/>
      <c r="T9" s="234"/>
      <c r="U9" s="249"/>
      <c r="V9" s="23"/>
      <c r="W9" s="3"/>
      <c r="X9" s="49"/>
      <c r="Y9" s="205"/>
      <c r="Z9" s="184"/>
      <c r="AA9" s="296"/>
      <c r="AB9" s="311"/>
      <c r="AC9" s="50"/>
      <c r="AD9" s="249"/>
      <c r="AE9" s="36"/>
      <c r="AF9" s="3">
        <f t="shared" si="1"/>
        <v>1444.31</v>
      </c>
      <c r="AK9" s="9"/>
    </row>
    <row r="10" spans="1:39" ht="18" customHeight="1" x14ac:dyDescent="0.25">
      <c r="A10" s="1">
        <v>9</v>
      </c>
      <c r="B10" s="1" t="s">
        <v>162</v>
      </c>
      <c r="C10" s="1" t="s">
        <v>163</v>
      </c>
      <c r="D10" s="3">
        <f t="shared" si="0"/>
        <v>1315.06</v>
      </c>
      <c r="E10" s="139"/>
      <c r="F10" s="334"/>
      <c r="G10" s="126"/>
      <c r="H10" s="37"/>
      <c r="I10" s="158"/>
      <c r="J10" s="345">
        <v>803.7</v>
      </c>
      <c r="K10" s="167"/>
      <c r="L10" s="359"/>
      <c r="M10" s="184"/>
      <c r="N10" s="50">
        <v>511.36</v>
      </c>
      <c r="O10" s="190"/>
      <c r="P10" s="86"/>
      <c r="Q10" s="205"/>
      <c r="R10" s="219"/>
      <c r="S10" s="107"/>
      <c r="T10" s="234"/>
      <c r="U10" s="249"/>
      <c r="V10" s="23"/>
      <c r="W10" s="3"/>
      <c r="X10" s="49"/>
      <c r="Y10" s="205"/>
      <c r="Z10" s="184"/>
      <c r="AA10" s="296"/>
      <c r="AB10" s="311"/>
      <c r="AC10" s="50"/>
      <c r="AD10" s="249"/>
      <c r="AE10" s="36"/>
      <c r="AF10" s="3">
        <f t="shared" si="1"/>
        <v>1315.06</v>
      </c>
      <c r="AK10" s="13"/>
    </row>
    <row r="11" spans="1:39" ht="18" customHeight="1" x14ac:dyDescent="0.25">
      <c r="A11" s="1">
        <v>10</v>
      </c>
      <c r="B11" s="1" t="s">
        <v>66</v>
      </c>
      <c r="C11" s="97" t="s">
        <v>70</v>
      </c>
      <c r="D11" s="3">
        <f t="shared" si="0"/>
        <v>1112.49</v>
      </c>
      <c r="E11" s="328">
        <v>389.16</v>
      </c>
      <c r="F11" s="334"/>
      <c r="G11" s="126"/>
      <c r="H11" s="37"/>
      <c r="I11" s="158">
        <v>723.33</v>
      </c>
      <c r="J11" s="345"/>
      <c r="K11" s="167"/>
      <c r="L11" s="359"/>
      <c r="M11" s="184"/>
      <c r="N11" s="50"/>
      <c r="O11" s="190"/>
      <c r="P11" s="86"/>
      <c r="Q11" s="205"/>
      <c r="R11" s="219"/>
      <c r="S11" s="107"/>
      <c r="T11" s="234"/>
      <c r="U11" s="249"/>
      <c r="V11" s="23"/>
      <c r="W11" s="3"/>
      <c r="X11" s="49"/>
      <c r="Y11" s="205"/>
      <c r="Z11" s="184"/>
      <c r="AA11" s="296"/>
      <c r="AB11" s="311"/>
      <c r="AC11" s="50"/>
      <c r="AD11" s="249"/>
      <c r="AE11" s="36"/>
      <c r="AF11" s="3">
        <f t="shared" si="1"/>
        <v>1112.49</v>
      </c>
      <c r="AK11" s="13"/>
    </row>
    <row r="12" spans="1:39" ht="18" customHeight="1" x14ac:dyDescent="0.25">
      <c r="A12" s="1">
        <v>11</v>
      </c>
      <c r="B12" s="1" t="s">
        <v>88</v>
      </c>
      <c r="C12" s="1" t="s">
        <v>82</v>
      </c>
      <c r="D12" s="3">
        <f t="shared" si="0"/>
        <v>1056.0899999999999</v>
      </c>
      <c r="E12" s="139"/>
      <c r="F12" s="337">
        <v>705</v>
      </c>
      <c r="G12" s="129"/>
      <c r="I12" s="161"/>
      <c r="J12" s="348"/>
      <c r="K12" s="170"/>
      <c r="L12" s="359">
        <v>351.09</v>
      </c>
      <c r="M12" s="184"/>
      <c r="N12" s="50"/>
      <c r="O12" s="190"/>
      <c r="P12" s="86"/>
      <c r="Q12" s="205"/>
      <c r="R12" s="219"/>
      <c r="S12" s="107"/>
      <c r="T12" s="234"/>
      <c r="U12" s="249"/>
      <c r="V12" s="23"/>
      <c r="W12" s="3"/>
      <c r="X12" s="49"/>
      <c r="Y12" s="205"/>
      <c r="Z12" s="184"/>
      <c r="AA12" s="296"/>
      <c r="AB12" s="311"/>
      <c r="AC12" s="50"/>
      <c r="AD12" s="249"/>
      <c r="AE12" s="36"/>
      <c r="AF12" s="3">
        <f t="shared" si="1"/>
        <v>1056.0899999999999</v>
      </c>
      <c r="AK12" s="13"/>
    </row>
    <row r="13" spans="1:39" ht="18" customHeight="1" x14ac:dyDescent="0.25">
      <c r="A13" s="1">
        <v>12</v>
      </c>
      <c r="B13" s="1" t="s">
        <v>65</v>
      </c>
      <c r="C13" s="1" t="s">
        <v>69</v>
      </c>
      <c r="D13" s="3">
        <f t="shared" si="0"/>
        <v>605.36</v>
      </c>
      <c r="E13" s="139">
        <v>605.36</v>
      </c>
      <c r="F13" s="334"/>
      <c r="G13" s="126"/>
      <c r="H13" s="37"/>
      <c r="I13" s="158"/>
      <c r="J13" s="345"/>
      <c r="K13" s="167"/>
      <c r="L13" s="359"/>
      <c r="M13" s="184"/>
      <c r="N13" s="50"/>
      <c r="O13" s="190"/>
      <c r="P13" s="86"/>
      <c r="Q13" s="205"/>
      <c r="R13" s="219"/>
      <c r="S13" s="107"/>
      <c r="T13" s="234"/>
      <c r="U13" s="249"/>
      <c r="V13" s="23"/>
      <c r="W13" s="3"/>
      <c r="X13" s="49"/>
      <c r="Y13" s="205"/>
      <c r="Z13" s="184"/>
      <c r="AA13" s="296"/>
      <c r="AB13" s="311"/>
      <c r="AC13" s="50"/>
      <c r="AD13" s="249"/>
      <c r="AE13" s="36"/>
      <c r="AF13" s="3">
        <f t="shared" si="1"/>
        <v>605.36</v>
      </c>
      <c r="AK13" s="16"/>
      <c r="AL13" s="6"/>
      <c r="AM13" s="6"/>
    </row>
    <row r="14" spans="1:39" ht="18" customHeight="1" x14ac:dyDescent="0.25">
      <c r="A14" s="1">
        <v>13</v>
      </c>
      <c r="B14" s="1" t="s">
        <v>121</v>
      </c>
      <c r="C14" s="1" t="s">
        <v>164</v>
      </c>
      <c r="D14" s="3">
        <f t="shared" si="0"/>
        <v>592.20000000000005</v>
      </c>
      <c r="E14" s="139"/>
      <c r="F14" s="334"/>
      <c r="G14" s="126"/>
      <c r="H14" s="37"/>
      <c r="I14" s="158"/>
      <c r="J14" s="345">
        <v>592.20000000000005</v>
      </c>
      <c r="K14" s="167"/>
      <c r="L14" s="359"/>
      <c r="M14" s="184"/>
      <c r="N14" s="50"/>
      <c r="O14" s="190"/>
      <c r="P14" s="86"/>
      <c r="Q14" s="205"/>
      <c r="R14" s="219"/>
      <c r="S14" s="107"/>
      <c r="T14" s="234"/>
      <c r="U14" s="249"/>
      <c r="V14" s="23"/>
      <c r="W14" s="3"/>
      <c r="X14" s="49"/>
      <c r="Y14" s="205"/>
      <c r="Z14" s="184"/>
      <c r="AA14" s="296"/>
      <c r="AB14" s="311"/>
      <c r="AC14" s="50"/>
      <c r="AD14" s="249"/>
      <c r="AE14" s="36"/>
      <c r="AF14" s="3">
        <f t="shared" si="1"/>
        <v>592.20000000000005</v>
      </c>
      <c r="AH14" s="15"/>
      <c r="AI14" s="16"/>
      <c r="AJ14" s="16"/>
      <c r="AK14" s="16"/>
      <c r="AL14" s="6"/>
      <c r="AM14" s="6"/>
    </row>
    <row r="15" spans="1:39" ht="18" customHeight="1" x14ac:dyDescent="0.25">
      <c r="A15" s="1">
        <v>14</v>
      </c>
      <c r="B15" s="1" t="s">
        <v>54</v>
      </c>
      <c r="C15" s="97" t="s">
        <v>62</v>
      </c>
      <c r="D15" s="3">
        <f t="shared" si="0"/>
        <v>470</v>
      </c>
      <c r="E15" s="328"/>
      <c r="F15" s="334">
        <v>470</v>
      </c>
      <c r="G15" s="126"/>
      <c r="H15" s="37"/>
      <c r="I15" s="158"/>
      <c r="J15" s="345"/>
      <c r="K15" s="167"/>
      <c r="L15" s="359"/>
      <c r="M15" s="184"/>
      <c r="N15" s="50"/>
      <c r="O15" s="190"/>
      <c r="P15" s="86"/>
      <c r="Q15" s="205"/>
      <c r="R15" s="219"/>
      <c r="S15" s="107"/>
      <c r="T15" s="234"/>
      <c r="U15" s="249"/>
      <c r="V15" s="23"/>
      <c r="W15" s="3"/>
      <c r="X15" s="49"/>
      <c r="Y15" s="205"/>
      <c r="Z15" s="184"/>
      <c r="AA15" s="296"/>
      <c r="AB15" s="311"/>
      <c r="AC15" s="50"/>
      <c r="AD15" s="249"/>
      <c r="AE15" s="36"/>
      <c r="AF15" s="3">
        <f t="shared" si="1"/>
        <v>470</v>
      </c>
      <c r="AH15" s="24"/>
      <c r="AI15" s="16"/>
      <c r="AJ15" s="16"/>
      <c r="AK15" s="16"/>
      <c r="AL15" s="6"/>
      <c r="AM15" s="6"/>
    </row>
    <row r="16" spans="1:39" ht="18" customHeight="1" x14ac:dyDescent="0.25">
      <c r="A16" s="1">
        <v>15</v>
      </c>
      <c r="B16" s="1" t="s">
        <v>103</v>
      </c>
      <c r="C16" s="1" t="s">
        <v>104</v>
      </c>
      <c r="D16" s="3">
        <f t="shared" si="0"/>
        <v>470</v>
      </c>
      <c r="E16" s="139"/>
      <c r="F16" s="334"/>
      <c r="G16" s="126"/>
      <c r="H16" s="37">
        <v>470</v>
      </c>
      <c r="I16" s="158"/>
      <c r="J16" s="345"/>
      <c r="K16" s="167"/>
      <c r="L16" s="359"/>
      <c r="M16" s="184"/>
      <c r="N16" s="50"/>
      <c r="O16" s="190"/>
      <c r="P16" s="86"/>
      <c r="Q16" s="205"/>
      <c r="R16" s="219"/>
      <c r="S16" s="107"/>
      <c r="T16" s="234"/>
      <c r="U16" s="249"/>
      <c r="V16" s="23"/>
      <c r="W16" s="3"/>
      <c r="X16" s="49"/>
      <c r="Y16" s="205"/>
      <c r="Z16" s="184"/>
      <c r="AA16" s="296"/>
      <c r="AB16" s="311"/>
      <c r="AC16" s="50"/>
      <c r="AD16" s="249"/>
      <c r="AE16" s="36"/>
      <c r="AF16" s="3">
        <f t="shared" si="1"/>
        <v>470</v>
      </c>
      <c r="AH16" s="24"/>
      <c r="AI16" s="16"/>
      <c r="AJ16" s="16"/>
      <c r="AK16" s="16"/>
      <c r="AL16" s="6"/>
      <c r="AM16" s="6"/>
    </row>
    <row r="17" spans="1:39" ht="18" customHeight="1" x14ac:dyDescent="0.25">
      <c r="A17" s="1">
        <v>16</v>
      </c>
      <c r="B17" s="1" t="s">
        <v>50</v>
      </c>
      <c r="C17" s="1" t="s">
        <v>57</v>
      </c>
      <c r="D17" s="3">
        <f t="shared" si="0"/>
        <v>380.7</v>
      </c>
      <c r="E17" s="139"/>
      <c r="F17" s="334"/>
      <c r="G17" s="126"/>
      <c r="J17" s="347">
        <v>380.7</v>
      </c>
      <c r="L17" s="359"/>
      <c r="M17" s="184"/>
      <c r="N17" s="50"/>
      <c r="O17" s="190"/>
      <c r="P17" s="86"/>
      <c r="Q17" s="205"/>
      <c r="R17" s="219"/>
      <c r="S17" s="107"/>
      <c r="T17" s="234"/>
      <c r="U17" s="249"/>
      <c r="V17" s="23"/>
      <c r="W17" s="3"/>
      <c r="X17" s="49"/>
      <c r="Y17" s="205"/>
      <c r="Z17" s="184"/>
      <c r="AA17" s="296"/>
      <c r="AB17" s="311"/>
      <c r="AC17" s="50"/>
      <c r="AD17" s="249"/>
      <c r="AE17" s="36"/>
      <c r="AF17" s="3">
        <f t="shared" si="1"/>
        <v>380.7</v>
      </c>
      <c r="AH17" s="24"/>
      <c r="AI17" s="16"/>
      <c r="AJ17" s="16"/>
      <c r="AK17" s="16"/>
      <c r="AL17" s="6"/>
      <c r="AM17" s="6"/>
    </row>
    <row r="18" spans="1:39" ht="18" customHeight="1" x14ac:dyDescent="0.25">
      <c r="A18" s="1">
        <v>17</v>
      </c>
      <c r="B18" s="1" t="s">
        <v>159</v>
      </c>
      <c r="C18" s="1" t="s">
        <v>149</v>
      </c>
      <c r="D18" s="3">
        <f t="shared" si="0"/>
        <v>359.55</v>
      </c>
      <c r="E18" s="139"/>
      <c r="F18" s="334"/>
      <c r="G18" s="126"/>
      <c r="H18" s="37"/>
      <c r="I18" s="158"/>
      <c r="J18" s="345"/>
      <c r="K18" s="167">
        <v>359.55</v>
      </c>
      <c r="L18" s="359"/>
      <c r="M18" s="184"/>
      <c r="N18" s="50"/>
      <c r="O18" s="190"/>
      <c r="P18" s="86"/>
      <c r="Q18" s="205"/>
      <c r="R18" s="219"/>
      <c r="S18" s="107"/>
      <c r="T18" s="234"/>
      <c r="U18" s="249"/>
      <c r="V18" s="23"/>
      <c r="W18" s="3"/>
      <c r="X18" s="49"/>
      <c r="Y18" s="205"/>
      <c r="Z18" s="184"/>
      <c r="AA18" s="296"/>
      <c r="AB18" s="311"/>
      <c r="AC18" s="50"/>
      <c r="AD18" s="249"/>
      <c r="AE18" s="36"/>
      <c r="AF18" s="3">
        <f t="shared" si="1"/>
        <v>359.55</v>
      </c>
      <c r="AI18" s="6"/>
      <c r="AJ18" s="6"/>
      <c r="AK18" s="6"/>
      <c r="AL18" s="6"/>
      <c r="AM18" s="6"/>
    </row>
    <row r="19" spans="1:39" ht="18" customHeight="1" x14ac:dyDescent="0.25">
      <c r="A19" s="1">
        <v>18</v>
      </c>
      <c r="B19" s="1" t="s">
        <v>214</v>
      </c>
      <c r="C19" s="1" t="s">
        <v>36</v>
      </c>
      <c r="D19" s="3">
        <f t="shared" si="0"/>
        <v>319.60000000000002</v>
      </c>
      <c r="E19" s="139"/>
      <c r="F19" s="334"/>
      <c r="G19" s="126"/>
      <c r="H19" s="37"/>
      <c r="I19" s="158"/>
      <c r="J19" s="345"/>
      <c r="K19" s="167"/>
      <c r="L19" s="359"/>
      <c r="M19" s="184"/>
      <c r="N19" s="50">
        <v>319.60000000000002</v>
      </c>
      <c r="O19" s="190"/>
      <c r="P19" s="86"/>
      <c r="Q19" s="205"/>
      <c r="R19" s="219"/>
      <c r="S19" s="107"/>
      <c r="T19" s="234"/>
      <c r="U19" s="249"/>
      <c r="V19" s="23"/>
      <c r="W19" s="3"/>
      <c r="X19" s="49"/>
      <c r="Y19" s="205"/>
      <c r="Z19" s="184"/>
      <c r="AA19" s="296"/>
      <c r="AB19" s="311"/>
      <c r="AC19" s="50"/>
      <c r="AD19" s="249"/>
      <c r="AE19" s="36"/>
      <c r="AF19" s="3">
        <f t="shared" si="1"/>
        <v>319.60000000000002</v>
      </c>
      <c r="AH19" s="7"/>
      <c r="AI19" s="26"/>
      <c r="AJ19" s="9"/>
    </row>
    <row r="20" spans="1:39" ht="18" customHeight="1" x14ac:dyDescent="0.25">
      <c r="A20" s="1">
        <v>19</v>
      </c>
      <c r="B20" s="1" t="s">
        <v>165</v>
      </c>
      <c r="C20" s="97" t="s">
        <v>59</v>
      </c>
      <c r="D20" s="3">
        <f t="shared" si="0"/>
        <v>211.5</v>
      </c>
      <c r="E20" s="328"/>
      <c r="F20" s="334"/>
      <c r="G20" s="126"/>
      <c r="H20" s="37"/>
      <c r="I20" s="158"/>
      <c r="J20" s="345">
        <v>211.5</v>
      </c>
      <c r="K20" s="167"/>
      <c r="L20" s="359"/>
      <c r="M20" s="184"/>
      <c r="N20" s="50"/>
      <c r="O20" s="190"/>
      <c r="P20" s="86"/>
      <c r="Q20" s="205"/>
      <c r="R20" s="219"/>
      <c r="S20" s="107"/>
      <c r="T20" s="234"/>
      <c r="U20" s="249"/>
      <c r="V20" s="23"/>
      <c r="W20" s="3"/>
      <c r="X20" s="49"/>
      <c r="Y20" s="205"/>
      <c r="Z20" s="184"/>
      <c r="AA20" s="296"/>
      <c r="AB20" s="311"/>
      <c r="AC20" s="50"/>
      <c r="AD20" s="249"/>
      <c r="AE20" s="36"/>
      <c r="AF20" s="3">
        <f t="shared" si="1"/>
        <v>211.5</v>
      </c>
      <c r="AH20" s="7"/>
      <c r="AI20" s="26"/>
      <c r="AJ20" s="9"/>
    </row>
    <row r="21" spans="1:39" ht="18" customHeight="1" x14ac:dyDescent="0.25">
      <c r="A21" s="1">
        <v>20</v>
      </c>
      <c r="B21" s="1" t="s">
        <v>186</v>
      </c>
      <c r="C21" s="1" t="s">
        <v>70</v>
      </c>
      <c r="D21" s="3">
        <f t="shared" si="0"/>
        <v>199.75</v>
      </c>
      <c r="E21" s="139"/>
      <c r="F21" s="334"/>
      <c r="G21" s="126"/>
      <c r="H21" s="37"/>
      <c r="I21" s="158"/>
      <c r="J21" s="345"/>
      <c r="K21" s="167">
        <v>199.75</v>
      </c>
      <c r="L21" s="359"/>
      <c r="M21" s="184"/>
      <c r="N21" s="50"/>
      <c r="O21" s="190"/>
      <c r="P21" s="86"/>
      <c r="Q21" s="205"/>
      <c r="R21" s="219"/>
      <c r="S21" s="107"/>
      <c r="T21" s="234"/>
      <c r="U21" s="249"/>
      <c r="V21" s="23"/>
      <c r="W21" s="3"/>
      <c r="X21" s="49"/>
      <c r="Y21" s="205"/>
      <c r="Z21" s="184"/>
      <c r="AA21" s="296"/>
      <c r="AB21" s="311"/>
      <c r="AC21" s="50"/>
      <c r="AD21" s="249"/>
      <c r="AE21" s="36"/>
      <c r="AF21" s="3">
        <f t="shared" si="1"/>
        <v>199.75</v>
      </c>
      <c r="AH21" s="7"/>
      <c r="AI21" s="26"/>
      <c r="AJ21" s="9"/>
    </row>
    <row r="22" spans="1:39" ht="18" customHeight="1" x14ac:dyDescent="0.25">
      <c r="A22" s="1">
        <v>21</v>
      </c>
      <c r="B22" s="1" t="s">
        <v>202</v>
      </c>
      <c r="C22" s="1" t="s">
        <v>59</v>
      </c>
      <c r="D22" s="3">
        <f t="shared" si="0"/>
        <v>195.05</v>
      </c>
      <c r="E22" s="139"/>
      <c r="F22" s="334"/>
      <c r="G22" s="126"/>
      <c r="H22" s="37"/>
      <c r="I22" s="158"/>
      <c r="J22" s="345"/>
      <c r="K22" s="167"/>
      <c r="L22" s="359">
        <v>195.05</v>
      </c>
      <c r="M22" s="184"/>
      <c r="N22" s="50"/>
      <c r="O22" s="190"/>
      <c r="P22" s="86"/>
      <c r="Q22" s="205"/>
      <c r="R22" s="219"/>
      <c r="S22" s="107"/>
      <c r="T22" s="234"/>
      <c r="U22" s="249"/>
      <c r="V22" s="23"/>
      <c r="W22" s="3"/>
      <c r="X22" s="49"/>
      <c r="Y22" s="205"/>
      <c r="Z22" s="184"/>
      <c r="AA22" s="296"/>
      <c r="AB22" s="311"/>
      <c r="AC22" s="50"/>
      <c r="AD22" s="249"/>
      <c r="AE22" s="36"/>
      <c r="AF22" s="3">
        <f t="shared" si="1"/>
        <v>195.05</v>
      </c>
    </row>
    <row r="23" spans="1:39" ht="18" customHeight="1" x14ac:dyDescent="0.25">
      <c r="A23" s="1">
        <v>22</v>
      </c>
      <c r="B23" s="1" t="s">
        <v>128</v>
      </c>
      <c r="C23" s="1" t="s">
        <v>129</v>
      </c>
      <c r="D23" s="3">
        <f t="shared" si="0"/>
        <v>190.35</v>
      </c>
      <c r="E23" s="139"/>
      <c r="F23" s="334"/>
      <c r="G23" s="126"/>
      <c r="H23" s="37"/>
      <c r="I23" s="158">
        <v>190.35</v>
      </c>
      <c r="J23" s="345"/>
      <c r="K23" s="167"/>
      <c r="L23" s="359"/>
      <c r="M23" s="184"/>
      <c r="N23" s="50"/>
      <c r="O23" s="190"/>
      <c r="P23" s="86"/>
      <c r="Q23" s="205"/>
      <c r="R23" s="219"/>
      <c r="S23" s="107"/>
      <c r="T23" s="234"/>
      <c r="U23" s="249"/>
      <c r="V23" s="23"/>
      <c r="W23" s="3"/>
      <c r="X23" s="49"/>
      <c r="Y23" s="205"/>
      <c r="Z23" s="184"/>
      <c r="AA23" s="296"/>
      <c r="AB23" s="311"/>
      <c r="AC23" s="50"/>
      <c r="AD23" s="249"/>
      <c r="AE23" s="36"/>
      <c r="AF23" s="3">
        <f t="shared" si="1"/>
        <v>190.35</v>
      </c>
    </row>
    <row r="24" spans="1:39" ht="18" customHeight="1" x14ac:dyDescent="0.25">
      <c r="A24" s="1">
        <v>23</v>
      </c>
      <c r="D24" s="3">
        <f t="shared" ref="D24:D48" si="2">AF24</f>
        <v>0</v>
      </c>
      <c r="E24" s="139"/>
      <c r="F24" s="334"/>
      <c r="G24" s="126"/>
      <c r="H24" s="37"/>
      <c r="I24" s="158"/>
      <c r="J24" s="345"/>
      <c r="K24" s="167"/>
      <c r="L24" s="359"/>
      <c r="M24" s="184"/>
      <c r="N24" s="50"/>
      <c r="O24" s="190"/>
      <c r="P24" s="86"/>
      <c r="Q24" s="205"/>
      <c r="R24" s="219"/>
      <c r="S24" s="107"/>
      <c r="T24" s="234"/>
      <c r="U24" s="249"/>
      <c r="V24" s="23"/>
      <c r="W24" s="3"/>
      <c r="X24" s="49"/>
      <c r="Y24" s="205"/>
      <c r="Z24" s="184"/>
      <c r="AA24" s="296"/>
      <c r="AB24" s="311"/>
      <c r="AC24" s="50"/>
      <c r="AD24" s="249"/>
      <c r="AE24" s="36"/>
      <c r="AF24" s="3">
        <f t="shared" ref="AF24:AF48" si="3">SUM(E24:AE24)</f>
        <v>0</v>
      </c>
    </row>
    <row r="25" spans="1:39" ht="18" customHeight="1" x14ac:dyDescent="0.25">
      <c r="A25" s="1">
        <v>24</v>
      </c>
      <c r="D25" s="3">
        <f t="shared" si="2"/>
        <v>0</v>
      </c>
      <c r="E25" s="139"/>
      <c r="F25" s="334"/>
      <c r="G25" s="126"/>
      <c r="H25" s="37"/>
      <c r="I25" s="158"/>
      <c r="J25" s="345"/>
      <c r="K25" s="167"/>
      <c r="L25" s="359"/>
      <c r="M25" s="184"/>
      <c r="N25" s="50"/>
      <c r="O25" s="190"/>
      <c r="P25" s="86"/>
      <c r="Q25" s="205"/>
      <c r="R25" s="219"/>
      <c r="S25" s="107"/>
      <c r="T25" s="234"/>
      <c r="U25" s="249"/>
      <c r="V25" s="23"/>
      <c r="W25" s="3"/>
      <c r="X25" s="49"/>
      <c r="Y25" s="205"/>
      <c r="Z25" s="184"/>
      <c r="AA25" s="296"/>
      <c r="AB25" s="311"/>
      <c r="AC25" s="50"/>
      <c r="AD25" s="249"/>
      <c r="AE25" s="36"/>
      <c r="AF25" s="3">
        <f t="shared" si="3"/>
        <v>0</v>
      </c>
    </row>
    <row r="26" spans="1:39" ht="18" customHeight="1" x14ac:dyDescent="0.25">
      <c r="A26" s="1">
        <v>25</v>
      </c>
      <c r="D26" s="3">
        <f t="shared" si="2"/>
        <v>0</v>
      </c>
      <c r="E26" s="139"/>
      <c r="F26" s="334"/>
      <c r="G26" s="126"/>
      <c r="H26" s="37"/>
      <c r="I26" s="158"/>
      <c r="J26" s="345"/>
      <c r="K26" s="167"/>
      <c r="L26" s="359"/>
      <c r="M26" s="184"/>
      <c r="N26" s="50"/>
      <c r="O26" s="190"/>
      <c r="P26" s="86"/>
      <c r="Q26" s="205"/>
      <c r="R26" s="219"/>
      <c r="S26" s="107"/>
      <c r="T26" s="234"/>
      <c r="U26" s="249"/>
      <c r="V26" s="23"/>
      <c r="W26" s="3"/>
      <c r="X26" s="49"/>
      <c r="Y26" s="205"/>
      <c r="Z26" s="184"/>
      <c r="AA26" s="296"/>
      <c r="AB26" s="311"/>
      <c r="AC26" s="50"/>
      <c r="AD26" s="249"/>
      <c r="AE26" s="36"/>
      <c r="AF26" s="3">
        <f t="shared" si="3"/>
        <v>0</v>
      </c>
    </row>
    <row r="27" spans="1:39" ht="18" customHeight="1" x14ac:dyDescent="0.25">
      <c r="A27" s="1">
        <v>26</v>
      </c>
      <c r="D27" s="3">
        <f t="shared" si="2"/>
        <v>0</v>
      </c>
      <c r="E27" s="139"/>
      <c r="F27" s="334"/>
      <c r="G27" s="126"/>
      <c r="H27" s="37"/>
      <c r="I27" s="158"/>
      <c r="J27" s="345"/>
      <c r="K27" s="167"/>
      <c r="L27" s="359"/>
      <c r="M27" s="184"/>
      <c r="N27" s="50"/>
      <c r="O27" s="190"/>
      <c r="P27" s="86"/>
      <c r="Q27" s="205"/>
      <c r="R27" s="219"/>
      <c r="S27" s="107"/>
      <c r="T27" s="234"/>
      <c r="U27" s="249"/>
      <c r="V27" s="23"/>
      <c r="W27" s="3"/>
      <c r="X27" s="49"/>
      <c r="Y27" s="205"/>
      <c r="Z27" s="184"/>
      <c r="AA27" s="296"/>
      <c r="AB27" s="311"/>
      <c r="AC27" s="50"/>
      <c r="AD27" s="249"/>
      <c r="AE27" s="36"/>
      <c r="AF27" s="3">
        <f t="shared" si="3"/>
        <v>0</v>
      </c>
    </row>
    <row r="28" spans="1:39" ht="18" customHeight="1" x14ac:dyDescent="0.25">
      <c r="A28" s="1">
        <v>27</v>
      </c>
      <c r="D28" s="3">
        <f t="shared" si="2"/>
        <v>0</v>
      </c>
      <c r="E28" s="139"/>
      <c r="F28" s="334"/>
      <c r="G28" s="126"/>
      <c r="H28" s="37"/>
      <c r="I28" s="158"/>
      <c r="J28" s="345"/>
      <c r="K28" s="167"/>
      <c r="L28" s="359"/>
      <c r="M28" s="184"/>
      <c r="N28" s="50"/>
      <c r="O28" s="190"/>
      <c r="P28" s="86"/>
      <c r="Q28" s="205"/>
      <c r="R28" s="219"/>
      <c r="S28" s="107"/>
      <c r="T28" s="234"/>
      <c r="U28" s="249"/>
      <c r="V28" s="23"/>
      <c r="W28" s="3"/>
      <c r="X28" s="49"/>
      <c r="Y28" s="205"/>
      <c r="Z28" s="184"/>
      <c r="AA28" s="296"/>
      <c r="AB28" s="311"/>
      <c r="AC28" s="50"/>
      <c r="AD28" s="249"/>
      <c r="AE28" s="36"/>
      <c r="AF28" s="3">
        <f t="shared" si="3"/>
        <v>0</v>
      </c>
    </row>
    <row r="29" spans="1:39" ht="18" customHeight="1" x14ac:dyDescent="0.25">
      <c r="A29" s="1">
        <v>28</v>
      </c>
      <c r="D29" s="3">
        <f t="shared" si="2"/>
        <v>0</v>
      </c>
      <c r="E29" s="139"/>
      <c r="F29" s="334"/>
      <c r="G29" s="126"/>
      <c r="H29" s="37"/>
      <c r="I29" s="158"/>
      <c r="J29" s="345"/>
      <c r="K29" s="167"/>
      <c r="L29" s="359"/>
      <c r="M29" s="184"/>
      <c r="N29" s="50"/>
      <c r="O29" s="190"/>
      <c r="P29" s="86"/>
      <c r="Q29" s="205"/>
      <c r="R29" s="219"/>
      <c r="S29" s="107"/>
      <c r="T29" s="234"/>
      <c r="U29" s="249"/>
      <c r="V29" s="23"/>
      <c r="W29" s="3"/>
      <c r="X29" s="49"/>
      <c r="Y29" s="205"/>
      <c r="Z29" s="184"/>
      <c r="AA29" s="296"/>
      <c r="AB29" s="311"/>
      <c r="AC29" s="50"/>
      <c r="AD29" s="249"/>
      <c r="AE29" s="36"/>
      <c r="AF29" s="3">
        <f t="shared" si="3"/>
        <v>0</v>
      </c>
    </row>
    <row r="30" spans="1:39" ht="18" customHeight="1" x14ac:dyDescent="0.25">
      <c r="A30" s="1">
        <v>29</v>
      </c>
      <c r="D30" s="3">
        <f t="shared" si="2"/>
        <v>0</v>
      </c>
      <c r="E30" s="139"/>
      <c r="F30" s="334"/>
      <c r="G30" s="126"/>
      <c r="H30" s="37"/>
      <c r="I30" s="158"/>
      <c r="J30" s="345"/>
      <c r="K30" s="167"/>
      <c r="L30" s="359"/>
      <c r="M30" s="184"/>
      <c r="N30" s="50"/>
      <c r="O30" s="190"/>
      <c r="P30" s="86"/>
      <c r="Q30" s="205"/>
      <c r="R30" s="219"/>
      <c r="S30" s="107"/>
      <c r="T30" s="234"/>
      <c r="U30" s="249"/>
      <c r="V30" s="23"/>
      <c r="W30" s="3"/>
      <c r="X30" s="49"/>
      <c r="Y30" s="205"/>
      <c r="Z30" s="184"/>
      <c r="AA30" s="296"/>
      <c r="AB30" s="311"/>
      <c r="AC30" s="50"/>
      <c r="AD30" s="249"/>
      <c r="AE30" s="36"/>
      <c r="AF30" s="3">
        <f t="shared" si="3"/>
        <v>0</v>
      </c>
    </row>
    <row r="31" spans="1:39" ht="18" customHeight="1" x14ac:dyDescent="0.25">
      <c r="A31" s="1">
        <v>30</v>
      </c>
      <c r="D31" s="3">
        <f t="shared" si="2"/>
        <v>0</v>
      </c>
      <c r="E31" s="139"/>
      <c r="F31" s="334"/>
      <c r="G31" s="126"/>
      <c r="L31" s="359"/>
      <c r="M31" s="184"/>
      <c r="N31" s="50"/>
      <c r="O31" s="190"/>
      <c r="P31" s="86"/>
      <c r="Q31" s="205"/>
      <c r="R31" s="219"/>
      <c r="S31" s="107"/>
      <c r="T31" s="234"/>
      <c r="U31" s="249"/>
      <c r="V31" s="23"/>
      <c r="W31" s="3"/>
      <c r="X31" s="49"/>
      <c r="Y31" s="205"/>
      <c r="Z31" s="184"/>
      <c r="AA31" s="296"/>
      <c r="AB31" s="311"/>
      <c r="AC31" s="50"/>
      <c r="AD31" s="249"/>
      <c r="AE31" s="36"/>
      <c r="AF31" s="3">
        <f t="shared" si="3"/>
        <v>0</v>
      </c>
    </row>
    <row r="32" spans="1:39" ht="18" customHeight="1" x14ac:dyDescent="0.25">
      <c r="A32" s="1">
        <v>31</v>
      </c>
      <c r="D32" s="3">
        <f t="shared" si="2"/>
        <v>0</v>
      </c>
      <c r="E32" s="139"/>
      <c r="F32" s="334"/>
      <c r="G32" s="126"/>
      <c r="H32" s="37"/>
      <c r="I32" s="158"/>
      <c r="J32" s="345"/>
      <c r="K32" s="167"/>
      <c r="L32" s="359"/>
      <c r="M32" s="184"/>
      <c r="N32" s="50"/>
      <c r="O32" s="190"/>
      <c r="P32" s="86"/>
      <c r="Q32" s="205"/>
      <c r="R32" s="219"/>
      <c r="S32" s="107"/>
      <c r="T32" s="234"/>
      <c r="U32" s="249"/>
      <c r="V32" s="23"/>
      <c r="W32" s="3"/>
      <c r="X32" s="49"/>
      <c r="Y32" s="205"/>
      <c r="Z32" s="184"/>
      <c r="AA32" s="296"/>
      <c r="AB32" s="311"/>
      <c r="AC32" s="50"/>
      <c r="AD32" s="249"/>
      <c r="AE32" s="36"/>
      <c r="AF32" s="3">
        <f t="shared" si="3"/>
        <v>0</v>
      </c>
    </row>
    <row r="33" spans="1:32" ht="18" customHeight="1" x14ac:dyDescent="0.25">
      <c r="A33" s="1">
        <v>32</v>
      </c>
      <c r="D33" s="3">
        <f t="shared" si="2"/>
        <v>0</v>
      </c>
      <c r="E33" s="139"/>
      <c r="F33" s="334"/>
      <c r="G33" s="126"/>
      <c r="H33" s="37"/>
      <c r="I33" s="158"/>
      <c r="J33" s="345"/>
      <c r="K33" s="167"/>
      <c r="L33" s="359"/>
      <c r="M33" s="184"/>
      <c r="N33" s="50"/>
      <c r="O33" s="190"/>
      <c r="P33" s="86"/>
      <c r="Q33" s="205"/>
      <c r="R33" s="219"/>
      <c r="S33" s="107"/>
      <c r="T33" s="234"/>
      <c r="U33" s="249"/>
      <c r="V33" s="23"/>
      <c r="W33" s="3"/>
      <c r="X33" s="49"/>
      <c r="Y33" s="205"/>
      <c r="Z33" s="184"/>
      <c r="AA33" s="296"/>
      <c r="AB33" s="311"/>
      <c r="AC33" s="50"/>
      <c r="AD33" s="249"/>
      <c r="AE33" s="36"/>
      <c r="AF33" s="3">
        <f t="shared" si="3"/>
        <v>0</v>
      </c>
    </row>
    <row r="34" spans="1:32" ht="18" customHeight="1" x14ac:dyDescent="0.25">
      <c r="A34" s="1">
        <v>33</v>
      </c>
      <c r="D34" s="3">
        <f t="shared" si="2"/>
        <v>0</v>
      </c>
      <c r="E34" s="139"/>
      <c r="F34" s="334"/>
      <c r="G34" s="126"/>
      <c r="H34" s="37"/>
      <c r="I34" s="158"/>
      <c r="J34" s="345"/>
      <c r="K34" s="167"/>
      <c r="L34" s="359"/>
      <c r="M34" s="184"/>
      <c r="N34" s="50"/>
      <c r="O34" s="190"/>
      <c r="P34" s="86"/>
      <c r="Q34" s="205"/>
      <c r="R34" s="219"/>
      <c r="S34" s="107"/>
      <c r="T34" s="234"/>
      <c r="U34" s="249"/>
      <c r="V34" s="23"/>
      <c r="W34" s="3"/>
      <c r="X34" s="49"/>
      <c r="Y34" s="205"/>
      <c r="Z34" s="184"/>
      <c r="AA34" s="296"/>
      <c r="AB34" s="311"/>
      <c r="AC34" s="50"/>
      <c r="AD34" s="249"/>
      <c r="AE34" s="36"/>
      <c r="AF34" s="3">
        <f t="shared" si="3"/>
        <v>0</v>
      </c>
    </row>
    <row r="35" spans="1:32" ht="18" customHeight="1" x14ac:dyDescent="0.25">
      <c r="A35" s="1">
        <v>34</v>
      </c>
      <c r="D35" s="3">
        <f t="shared" si="2"/>
        <v>0</v>
      </c>
      <c r="E35" s="139"/>
      <c r="F35" s="334"/>
      <c r="G35" s="126"/>
      <c r="H35" s="37"/>
      <c r="I35" s="158"/>
      <c r="J35" s="345"/>
      <c r="K35" s="167"/>
      <c r="L35" s="359"/>
      <c r="M35" s="184"/>
      <c r="N35" s="50"/>
      <c r="O35" s="190"/>
      <c r="P35" s="86"/>
      <c r="Q35" s="205"/>
      <c r="R35" s="219"/>
      <c r="S35" s="107"/>
      <c r="T35" s="234"/>
      <c r="U35" s="249"/>
      <c r="V35" s="23"/>
      <c r="W35" s="3"/>
      <c r="X35" s="49"/>
      <c r="Y35" s="205"/>
      <c r="Z35" s="184"/>
      <c r="AA35" s="296"/>
      <c r="AB35" s="311"/>
      <c r="AC35" s="50"/>
      <c r="AD35" s="249"/>
      <c r="AE35" s="36"/>
      <c r="AF35" s="3">
        <f t="shared" si="3"/>
        <v>0</v>
      </c>
    </row>
    <row r="36" spans="1:32" ht="18" customHeight="1" x14ac:dyDescent="0.25">
      <c r="A36" s="1">
        <v>35</v>
      </c>
      <c r="D36" s="3">
        <f t="shared" si="2"/>
        <v>0</v>
      </c>
      <c r="E36" s="139"/>
      <c r="F36" s="334"/>
      <c r="G36" s="126"/>
      <c r="H36" s="37"/>
      <c r="I36" s="158"/>
      <c r="J36" s="345"/>
      <c r="K36" s="167"/>
      <c r="L36" s="359"/>
      <c r="M36" s="184"/>
      <c r="N36" s="50"/>
      <c r="O36" s="190"/>
      <c r="P36" s="86"/>
      <c r="Q36" s="205"/>
      <c r="R36" s="219"/>
      <c r="S36" s="107"/>
      <c r="T36" s="234"/>
      <c r="U36" s="249"/>
      <c r="V36" s="23"/>
      <c r="W36" s="3"/>
      <c r="X36" s="49"/>
      <c r="Y36" s="205"/>
      <c r="Z36" s="184"/>
      <c r="AA36" s="296"/>
      <c r="AB36" s="311"/>
      <c r="AC36" s="50"/>
      <c r="AD36" s="249"/>
      <c r="AE36" s="36"/>
      <c r="AF36" s="3">
        <f t="shared" si="3"/>
        <v>0</v>
      </c>
    </row>
    <row r="37" spans="1:32" ht="18" customHeight="1" x14ac:dyDescent="0.25">
      <c r="A37" s="1">
        <v>36</v>
      </c>
      <c r="C37" s="98"/>
      <c r="D37" s="3">
        <f t="shared" si="2"/>
        <v>0</v>
      </c>
      <c r="E37" s="139"/>
      <c r="F37" s="337"/>
      <c r="G37" s="129"/>
      <c r="I37" s="161"/>
      <c r="J37" s="348"/>
      <c r="K37" s="170"/>
      <c r="L37" s="359"/>
      <c r="M37" s="184"/>
      <c r="N37" s="50"/>
      <c r="O37" s="190"/>
      <c r="P37" s="86"/>
      <c r="Q37" s="205"/>
      <c r="R37" s="219"/>
      <c r="S37" s="107"/>
      <c r="T37" s="234"/>
      <c r="U37" s="249"/>
      <c r="V37" s="23"/>
      <c r="W37" s="3"/>
      <c r="X37" s="49"/>
      <c r="Y37" s="205"/>
      <c r="Z37" s="184"/>
      <c r="AA37" s="296"/>
      <c r="AB37" s="311"/>
      <c r="AC37" s="50"/>
      <c r="AD37" s="249"/>
      <c r="AE37" s="36"/>
      <c r="AF37" s="3">
        <f t="shared" si="3"/>
        <v>0</v>
      </c>
    </row>
    <row r="38" spans="1:32" ht="18" customHeight="1" x14ac:dyDescent="0.25">
      <c r="A38" s="1">
        <v>37</v>
      </c>
      <c r="D38" s="3">
        <f t="shared" si="2"/>
        <v>0</v>
      </c>
      <c r="E38" s="139"/>
      <c r="F38" s="334"/>
      <c r="G38" s="126"/>
      <c r="H38" s="37"/>
      <c r="I38" s="158"/>
      <c r="J38" s="345"/>
      <c r="K38" s="167"/>
      <c r="L38" s="359"/>
      <c r="M38" s="184"/>
      <c r="N38" s="50"/>
      <c r="O38" s="190"/>
      <c r="P38" s="86"/>
      <c r="Q38" s="205"/>
      <c r="R38" s="219"/>
      <c r="S38" s="107"/>
      <c r="T38" s="234"/>
      <c r="U38" s="249"/>
      <c r="V38" s="23"/>
      <c r="W38" s="3"/>
      <c r="X38" s="49"/>
      <c r="Y38" s="205"/>
      <c r="Z38" s="184"/>
      <c r="AA38" s="296"/>
      <c r="AB38" s="311"/>
      <c r="AC38" s="50"/>
      <c r="AD38" s="249"/>
      <c r="AE38" s="36"/>
      <c r="AF38" s="3">
        <f t="shared" si="3"/>
        <v>0</v>
      </c>
    </row>
    <row r="39" spans="1:32" ht="18" customHeight="1" x14ac:dyDescent="0.25">
      <c r="A39" s="1">
        <v>38</v>
      </c>
      <c r="D39" s="3">
        <f t="shared" si="2"/>
        <v>0</v>
      </c>
      <c r="E39" s="139"/>
      <c r="F39" s="334"/>
      <c r="G39" s="126"/>
      <c r="H39" s="37"/>
      <c r="I39" s="158"/>
      <c r="J39" s="345"/>
      <c r="K39" s="167"/>
      <c r="L39" s="359"/>
      <c r="M39" s="184"/>
      <c r="N39" s="50"/>
      <c r="O39" s="190"/>
      <c r="P39" s="86"/>
      <c r="Q39" s="205"/>
      <c r="R39" s="219"/>
      <c r="S39" s="107"/>
      <c r="T39" s="234"/>
      <c r="U39" s="249"/>
      <c r="V39" s="23"/>
      <c r="W39" s="3"/>
      <c r="X39" s="49"/>
      <c r="Y39" s="205"/>
      <c r="Z39" s="184"/>
      <c r="AA39" s="296"/>
      <c r="AB39" s="311"/>
      <c r="AC39" s="50"/>
      <c r="AD39" s="249"/>
      <c r="AE39" s="36"/>
      <c r="AF39" s="3">
        <f t="shared" si="3"/>
        <v>0</v>
      </c>
    </row>
    <row r="40" spans="1:32" ht="18" customHeight="1" x14ac:dyDescent="0.25">
      <c r="A40" s="1">
        <v>39</v>
      </c>
      <c r="C40" s="98"/>
      <c r="D40" s="3">
        <f t="shared" si="2"/>
        <v>0</v>
      </c>
      <c r="E40" s="139"/>
      <c r="F40" s="337"/>
      <c r="G40" s="129"/>
      <c r="I40" s="161"/>
      <c r="J40" s="348"/>
      <c r="K40" s="170"/>
      <c r="L40" s="359"/>
      <c r="M40" s="184"/>
      <c r="N40" s="50"/>
      <c r="O40" s="190"/>
      <c r="P40" s="86"/>
      <c r="Q40" s="205"/>
      <c r="R40" s="219"/>
      <c r="S40" s="107"/>
      <c r="T40" s="234"/>
      <c r="U40" s="249"/>
      <c r="V40" s="23"/>
      <c r="W40" s="3"/>
      <c r="X40" s="49"/>
      <c r="Y40" s="205"/>
      <c r="Z40" s="184"/>
      <c r="AA40" s="296"/>
      <c r="AB40" s="311"/>
      <c r="AC40" s="50"/>
      <c r="AD40" s="249"/>
      <c r="AE40" s="36"/>
      <c r="AF40" s="3">
        <f t="shared" si="3"/>
        <v>0</v>
      </c>
    </row>
    <row r="41" spans="1:32" ht="18" customHeight="1" x14ac:dyDescent="0.25">
      <c r="A41" s="1">
        <v>40</v>
      </c>
      <c r="C41" s="98"/>
      <c r="D41" s="3">
        <f t="shared" si="2"/>
        <v>0</v>
      </c>
      <c r="E41" s="139"/>
      <c r="F41" s="337"/>
      <c r="G41" s="129"/>
      <c r="I41" s="161"/>
      <c r="J41" s="348"/>
      <c r="K41" s="170"/>
      <c r="L41" s="359"/>
      <c r="M41" s="184"/>
      <c r="N41" s="50"/>
      <c r="O41" s="190"/>
      <c r="P41" s="86"/>
      <c r="Q41" s="205"/>
      <c r="R41" s="219"/>
      <c r="S41" s="107"/>
      <c r="T41" s="234"/>
      <c r="U41" s="249"/>
      <c r="V41" s="23"/>
      <c r="W41" s="3"/>
      <c r="X41" s="49"/>
      <c r="Y41" s="205"/>
      <c r="Z41" s="184"/>
      <c r="AA41" s="296"/>
      <c r="AB41" s="311"/>
      <c r="AC41" s="50"/>
      <c r="AD41" s="249"/>
      <c r="AE41" s="36"/>
      <c r="AF41" s="3">
        <f t="shared" si="3"/>
        <v>0</v>
      </c>
    </row>
    <row r="42" spans="1:32" ht="18" customHeight="1" x14ac:dyDescent="0.25">
      <c r="A42" s="1">
        <v>41</v>
      </c>
      <c r="D42" s="3">
        <f t="shared" si="2"/>
        <v>0</v>
      </c>
      <c r="E42" s="139"/>
      <c r="F42" s="334"/>
      <c r="G42" s="126"/>
      <c r="H42" s="37"/>
      <c r="I42" s="158"/>
      <c r="J42" s="345"/>
      <c r="K42" s="167"/>
      <c r="L42" s="359"/>
      <c r="M42" s="184"/>
      <c r="N42" s="50"/>
      <c r="O42" s="190"/>
      <c r="P42" s="86"/>
      <c r="Q42" s="205"/>
      <c r="R42" s="219"/>
      <c r="S42" s="107"/>
      <c r="T42" s="234"/>
      <c r="U42" s="249"/>
      <c r="V42" s="23"/>
      <c r="W42" s="3"/>
      <c r="X42" s="49"/>
      <c r="Y42" s="205"/>
      <c r="Z42" s="184"/>
      <c r="AA42" s="296"/>
      <c r="AB42" s="311"/>
      <c r="AC42" s="50"/>
      <c r="AD42" s="249"/>
      <c r="AE42" s="36"/>
      <c r="AF42" s="3">
        <f t="shared" si="3"/>
        <v>0</v>
      </c>
    </row>
    <row r="43" spans="1:32" ht="18" customHeight="1" x14ac:dyDescent="0.25">
      <c r="A43" s="1">
        <v>42</v>
      </c>
      <c r="C43" s="97"/>
      <c r="D43" s="3">
        <f t="shared" si="2"/>
        <v>0</v>
      </c>
      <c r="E43" s="329"/>
      <c r="F43" s="334"/>
      <c r="G43" s="126"/>
      <c r="H43" s="37"/>
      <c r="I43" s="158"/>
      <c r="J43" s="345"/>
      <c r="K43" s="167"/>
      <c r="L43" s="359"/>
      <c r="M43" s="184"/>
      <c r="N43" s="50"/>
      <c r="O43" s="190"/>
      <c r="P43" s="86"/>
      <c r="Q43" s="205"/>
      <c r="R43" s="219"/>
      <c r="S43" s="107"/>
      <c r="T43" s="234"/>
      <c r="U43" s="249"/>
      <c r="V43" s="23"/>
      <c r="W43" s="3"/>
      <c r="X43" s="49"/>
      <c r="Y43" s="205"/>
      <c r="Z43" s="184"/>
      <c r="AA43" s="296"/>
      <c r="AB43" s="311"/>
      <c r="AC43" s="50"/>
      <c r="AD43" s="249"/>
      <c r="AE43" s="36"/>
      <c r="AF43" s="3">
        <f t="shared" si="3"/>
        <v>0</v>
      </c>
    </row>
    <row r="44" spans="1:32" ht="18" customHeight="1" x14ac:dyDescent="0.25">
      <c r="A44" s="1">
        <v>43</v>
      </c>
      <c r="D44" s="3">
        <f t="shared" si="2"/>
        <v>0</v>
      </c>
      <c r="E44" s="139"/>
      <c r="F44" s="334"/>
      <c r="G44" s="126"/>
      <c r="H44" s="37"/>
      <c r="I44" s="158"/>
      <c r="J44" s="345"/>
      <c r="K44" s="167"/>
      <c r="L44" s="359"/>
      <c r="M44" s="184"/>
      <c r="N44" s="50"/>
      <c r="O44" s="190"/>
      <c r="P44" s="86"/>
      <c r="Q44" s="205"/>
      <c r="R44" s="219"/>
      <c r="S44" s="107"/>
      <c r="T44" s="234"/>
      <c r="U44" s="249"/>
      <c r="V44" s="23"/>
      <c r="W44" s="3"/>
      <c r="X44" s="49"/>
      <c r="Y44" s="205"/>
      <c r="Z44" s="184"/>
      <c r="AA44" s="296"/>
      <c r="AB44" s="311"/>
      <c r="AC44" s="50"/>
      <c r="AD44" s="249"/>
      <c r="AE44" s="36"/>
      <c r="AF44" s="3">
        <f t="shared" si="3"/>
        <v>0</v>
      </c>
    </row>
    <row r="45" spans="1:32" ht="18" customHeight="1" x14ac:dyDescent="0.25">
      <c r="A45" s="1">
        <v>44</v>
      </c>
      <c r="D45" s="3">
        <f t="shared" si="2"/>
        <v>0</v>
      </c>
      <c r="E45" s="139"/>
      <c r="F45" s="334"/>
      <c r="G45" s="126"/>
      <c r="H45" s="37"/>
      <c r="I45" s="158"/>
      <c r="J45" s="345"/>
      <c r="K45" s="167"/>
      <c r="L45" s="359"/>
      <c r="M45" s="184"/>
      <c r="N45" s="50"/>
      <c r="O45" s="190"/>
      <c r="P45" s="86"/>
      <c r="Q45" s="205"/>
      <c r="R45" s="219"/>
      <c r="S45" s="107"/>
      <c r="T45" s="234"/>
      <c r="U45" s="249"/>
      <c r="V45" s="23"/>
      <c r="W45" s="3"/>
      <c r="X45" s="49"/>
      <c r="Y45" s="205"/>
      <c r="Z45" s="184"/>
      <c r="AA45" s="296"/>
      <c r="AB45" s="311"/>
      <c r="AC45" s="50"/>
      <c r="AD45" s="249"/>
      <c r="AE45" s="36"/>
      <c r="AF45" s="3">
        <f t="shared" si="3"/>
        <v>0</v>
      </c>
    </row>
    <row r="46" spans="1:32" ht="18" customHeight="1" x14ac:dyDescent="0.25">
      <c r="A46" s="1">
        <v>45</v>
      </c>
      <c r="D46" s="3">
        <f t="shared" si="2"/>
        <v>0</v>
      </c>
      <c r="E46" s="139"/>
      <c r="F46" s="334"/>
      <c r="G46" s="126"/>
      <c r="L46" s="359"/>
      <c r="M46" s="184"/>
      <c r="N46" s="50"/>
      <c r="O46" s="190"/>
      <c r="P46" s="86"/>
      <c r="Q46" s="205"/>
      <c r="R46" s="219"/>
      <c r="S46" s="107"/>
      <c r="T46" s="234"/>
      <c r="U46" s="249"/>
      <c r="V46" s="23"/>
      <c r="W46" s="3"/>
      <c r="X46" s="49"/>
      <c r="Y46" s="205"/>
      <c r="Z46" s="184"/>
      <c r="AA46" s="296"/>
      <c r="AB46" s="311"/>
      <c r="AC46" s="50"/>
      <c r="AD46" s="249"/>
      <c r="AE46" s="36"/>
      <c r="AF46" s="3">
        <f t="shared" si="3"/>
        <v>0</v>
      </c>
    </row>
    <row r="47" spans="1:32" ht="18" customHeight="1" x14ac:dyDescent="0.25">
      <c r="A47" s="1">
        <v>46</v>
      </c>
      <c r="C47" s="98"/>
      <c r="D47" s="3">
        <f t="shared" si="2"/>
        <v>0</v>
      </c>
      <c r="E47" s="139"/>
      <c r="F47" s="337"/>
      <c r="G47" s="129"/>
      <c r="I47" s="161"/>
      <c r="J47" s="348"/>
      <c r="K47" s="170"/>
      <c r="L47" s="359"/>
      <c r="M47" s="184"/>
      <c r="N47" s="50"/>
      <c r="O47" s="190"/>
      <c r="P47" s="86"/>
      <c r="Q47" s="205"/>
      <c r="R47" s="219"/>
      <c r="S47" s="107"/>
      <c r="T47" s="234"/>
      <c r="U47" s="249"/>
      <c r="V47" s="23"/>
      <c r="W47" s="3"/>
      <c r="X47" s="49"/>
      <c r="Y47" s="205"/>
      <c r="Z47" s="184"/>
      <c r="AA47" s="296"/>
      <c r="AB47" s="311"/>
      <c r="AC47" s="50"/>
      <c r="AD47" s="249"/>
      <c r="AE47" s="36"/>
      <c r="AF47" s="3">
        <f t="shared" si="3"/>
        <v>0</v>
      </c>
    </row>
    <row r="48" spans="1:32" ht="18" customHeight="1" x14ac:dyDescent="0.25">
      <c r="A48" s="1">
        <v>47</v>
      </c>
      <c r="C48" s="98"/>
      <c r="D48" s="3">
        <f t="shared" si="2"/>
        <v>0</v>
      </c>
      <c r="E48" s="139"/>
      <c r="F48" s="337"/>
      <c r="G48" s="129"/>
      <c r="I48" s="161"/>
      <c r="J48" s="348"/>
      <c r="K48" s="170"/>
      <c r="L48" s="359"/>
      <c r="M48" s="184"/>
      <c r="N48" s="50"/>
      <c r="O48" s="190"/>
      <c r="P48" s="86"/>
      <c r="Q48" s="205"/>
      <c r="R48" s="219"/>
      <c r="S48" s="107"/>
      <c r="T48" s="234"/>
      <c r="U48" s="249"/>
      <c r="V48" s="23"/>
      <c r="W48" s="3"/>
      <c r="X48" s="49"/>
      <c r="Y48" s="205"/>
      <c r="Z48" s="184"/>
      <c r="AA48" s="296"/>
      <c r="AB48" s="311"/>
      <c r="AC48" s="50"/>
      <c r="AD48" s="249"/>
      <c r="AE48" s="36"/>
      <c r="AF48" s="3">
        <f t="shared" si="3"/>
        <v>0</v>
      </c>
    </row>
    <row r="49" spans="1:32" ht="18" customHeight="1" x14ac:dyDescent="0.25">
      <c r="A49" s="1">
        <v>48</v>
      </c>
      <c r="C49" s="98"/>
      <c r="D49" s="3">
        <f t="shared" ref="D49:D64" si="4">AF49</f>
        <v>0</v>
      </c>
      <c r="E49" s="139"/>
      <c r="F49" s="337"/>
      <c r="G49" s="129"/>
      <c r="I49" s="161"/>
      <c r="J49" s="348"/>
      <c r="K49" s="170"/>
      <c r="L49" s="359"/>
      <c r="M49" s="184"/>
      <c r="N49" s="50"/>
      <c r="O49" s="190"/>
      <c r="P49" s="86"/>
      <c r="Q49" s="205"/>
      <c r="R49" s="219"/>
      <c r="S49" s="107"/>
      <c r="T49" s="234"/>
      <c r="U49" s="249"/>
      <c r="V49" s="23"/>
      <c r="W49" s="3"/>
      <c r="X49" s="49"/>
      <c r="Y49" s="205"/>
      <c r="Z49" s="184"/>
      <c r="AA49" s="296"/>
      <c r="AB49" s="311"/>
      <c r="AC49" s="50"/>
      <c r="AD49" s="249"/>
      <c r="AE49" s="36"/>
      <c r="AF49" s="3">
        <f t="shared" ref="AF49:AF64" si="5">SUM(E49:AE49)</f>
        <v>0</v>
      </c>
    </row>
    <row r="50" spans="1:32" ht="18" customHeight="1" x14ac:dyDescent="0.25">
      <c r="A50" s="1">
        <v>49</v>
      </c>
      <c r="C50" s="98"/>
      <c r="D50" s="3">
        <f t="shared" si="4"/>
        <v>0</v>
      </c>
      <c r="E50" s="139"/>
      <c r="F50" s="337"/>
      <c r="G50" s="129"/>
      <c r="I50" s="161"/>
      <c r="J50" s="348"/>
      <c r="K50" s="170"/>
      <c r="L50" s="359"/>
      <c r="M50" s="184"/>
      <c r="N50" s="50"/>
      <c r="O50" s="190"/>
      <c r="P50" s="86"/>
      <c r="Q50" s="205"/>
      <c r="R50" s="219"/>
      <c r="S50" s="107"/>
      <c r="T50" s="234"/>
      <c r="U50" s="249"/>
      <c r="V50" s="23"/>
      <c r="W50" s="3"/>
      <c r="X50" s="49"/>
      <c r="Y50" s="205"/>
      <c r="Z50" s="184"/>
      <c r="AA50" s="296"/>
      <c r="AB50" s="311"/>
      <c r="AC50" s="50"/>
      <c r="AD50" s="249"/>
      <c r="AE50" s="36"/>
      <c r="AF50" s="3">
        <f t="shared" si="5"/>
        <v>0</v>
      </c>
    </row>
    <row r="51" spans="1:32" ht="18" customHeight="1" x14ac:dyDescent="0.25">
      <c r="A51" s="1">
        <v>50</v>
      </c>
      <c r="C51" s="98"/>
      <c r="D51" s="3">
        <f t="shared" si="4"/>
        <v>0</v>
      </c>
      <c r="E51" s="139"/>
      <c r="F51" s="337"/>
      <c r="G51" s="129"/>
      <c r="I51" s="161"/>
      <c r="J51" s="348"/>
      <c r="K51" s="170"/>
      <c r="L51" s="359"/>
      <c r="M51" s="184"/>
      <c r="N51" s="50"/>
      <c r="O51" s="190"/>
      <c r="P51" s="86"/>
      <c r="Q51" s="205"/>
      <c r="R51" s="219"/>
      <c r="S51" s="107"/>
      <c r="T51" s="234"/>
      <c r="U51" s="249"/>
      <c r="V51" s="23"/>
      <c r="W51" s="3"/>
      <c r="X51" s="49"/>
      <c r="Y51" s="205"/>
      <c r="Z51" s="184"/>
      <c r="AA51" s="296"/>
      <c r="AB51" s="311"/>
      <c r="AC51" s="50"/>
      <c r="AD51" s="249"/>
      <c r="AE51" s="36"/>
      <c r="AF51" s="3">
        <f t="shared" si="5"/>
        <v>0</v>
      </c>
    </row>
    <row r="52" spans="1:32" ht="18" customHeight="1" x14ac:dyDescent="0.25">
      <c r="A52" s="1">
        <v>51</v>
      </c>
      <c r="C52" s="98"/>
      <c r="D52" s="3">
        <f t="shared" si="4"/>
        <v>0</v>
      </c>
      <c r="E52" s="139"/>
      <c r="F52" s="337"/>
      <c r="G52" s="129"/>
      <c r="I52" s="161"/>
      <c r="J52" s="348"/>
      <c r="K52" s="170"/>
      <c r="L52" s="359"/>
      <c r="M52" s="184"/>
      <c r="N52" s="50"/>
      <c r="O52" s="190"/>
      <c r="P52" s="86"/>
      <c r="Q52" s="205"/>
      <c r="R52" s="219"/>
      <c r="S52" s="107"/>
      <c r="T52" s="242"/>
      <c r="U52" s="257"/>
      <c r="V52" s="268"/>
      <c r="W52" s="275"/>
      <c r="X52" s="279"/>
      <c r="Y52" s="283"/>
      <c r="Z52" s="290"/>
      <c r="AA52" s="304"/>
      <c r="AB52" s="319"/>
      <c r="AC52" s="81"/>
      <c r="AD52" s="257"/>
      <c r="AE52" s="74"/>
      <c r="AF52" s="3">
        <f t="shared" si="5"/>
        <v>0</v>
      </c>
    </row>
    <row r="53" spans="1:32" ht="18" customHeight="1" x14ac:dyDescent="0.25">
      <c r="A53" s="1">
        <v>52</v>
      </c>
      <c r="C53" s="98"/>
      <c r="D53" s="3">
        <f t="shared" si="4"/>
        <v>0</v>
      </c>
      <c r="E53" s="139"/>
      <c r="F53" s="337"/>
      <c r="G53" s="129"/>
      <c r="I53" s="161"/>
      <c r="J53" s="348"/>
      <c r="K53" s="170"/>
      <c r="L53" s="359"/>
      <c r="M53" s="184"/>
      <c r="N53" s="50"/>
      <c r="O53" s="190"/>
      <c r="P53" s="86"/>
      <c r="Q53" s="205"/>
      <c r="R53" s="219"/>
      <c r="S53" s="107"/>
      <c r="T53" s="242"/>
      <c r="U53" s="257"/>
      <c r="V53" s="268"/>
      <c r="W53" s="275"/>
      <c r="X53" s="279"/>
      <c r="Y53" s="283"/>
      <c r="Z53" s="290"/>
      <c r="AA53" s="304"/>
      <c r="AB53" s="319"/>
      <c r="AC53" s="81"/>
      <c r="AD53" s="257"/>
      <c r="AE53" s="74"/>
      <c r="AF53" s="3">
        <f t="shared" si="5"/>
        <v>0</v>
      </c>
    </row>
    <row r="54" spans="1:32" ht="18" customHeight="1" x14ac:dyDescent="0.25">
      <c r="A54" s="1">
        <v>53</v>
      </c>
      <c r="C54" s="98"/>
      <c r="D54" s="3">
        <f t="shared" si="4"/>
        <v>0</v>
      </c>
      <c r="E54" s="139"/>
      <c r="F54" s="337"/>
      <c r="G54" s="129"/>
      <c r="I54" s="161"/>
      <c r="J54" s="348"/>
      <c r="K54" s="170"/>
      <c r="L54" s="359"/>
      <c r="M54" s="184"/>
      <c r="N54" s="50"/>
      <c r="O54" s="190"/>
      <c r="P54" s="86"/>
      <c r="Q54" s="205"/>
      <c r="R54" s="219"/>
      <c r="S54" s="107"/>
      <c r="T54" s="242"/>
      <c r="U54" s="257"/>
      <c r="V54" s="268"/>
      <c r="W54" s="275"/>
      <c r="X54" s="279"/>
      <c r="Y54" s="283"/>
      <c r="Z54" s="290"/>
      <c r="AA54" s="304"/>
      <c r="AB54" s="319"/>
      <c r="AC54" s="81"/>
      <c r="AD54" s="257"/>
      <c r="AE54" s="74"/>
      <c r="AF54" s="3">
        <f t="shared" si="5"/>
        <v>0</v>
      </c>
    </row>
    <row r="55" spans="1:32" ht="18" customHeight="1" x14ac:dyDescent="0.25">
      <c r="A55" s="1">
        <v>54</v>
      </c>
      <c r="C55" s="98"/>
      <c r="D55" s="3">
        <f t="shared" si="4"/>
        <v>0</v>
      </c>
      <c r="E55" s="139"/>
      <c r="F55" s="337"/>
      <c r="G55" s="129"/>
      <c r="I55" s="161"/>
      <c r="J55" s="348"/>
      <c r="K55" s="170"/>
      <c r="L55" s="359"/>
      <c r="M55" s="184"/>
      <c r="N55" s="50"/>
      <c r="O55" s="190"/>
      <c r="P55" s="86"/>
      <c r="Q55" s="205"/>
      <c r="R55" s="219"/>
      <c r="S55" s="107"/>
      <c r="T55" s="242"/>
      <c r="U55" s="257"/>
      <c r="V55" s="268"/>
      <c r="W55" s="275"/>
      <c r="X55" s="279"/>
      <c r="Y55" s="283"/>
      <c r="Z55" s="290"/>
      <c r="AA55" s="304"/>
      <c r="AB55" s="319"/>
      <c r="AC55" s="81"/>
      <c r="AD55" s="257"/>
      <c r="AE55" s="74"/>
      <c r="AF55" s="3">
        <f t="shared" si="5"/>
        <v>0</v>
      </c>
    </row>
    <row r="56" spans="1:32" ht="18" customHeight="1" x14ac:dyDescent="0.25">
      <c r="A56" s="1">
        <v>55</v>
      </c>
      <c r="C56" s="99"/>
      <c r="D56" s="3">
        <f t="shared" si="4"/>
        <v>0</v>
      </c>
      <c r="F56" s="337"/>
      <c r="G56" s="129"/>
      <c r="I56" s="162"/>
      <c r="J56" s="349"/>
      <c r="K56" s="171"/>
      <c r="AF56" s="3">
        <f t="shared" si="5"/>
        <v>0</v>
      </c>
    </row>
    <row r="57" spans="1:32" ht="18" customHeight="1" x14ac:dyDescent="0.25">
      <c r="A57" s="1">
        <v>56</v>
      </c>
      <c r="C57" s="99"/>
      <c r="D57" s="3">
        <f t="shared" si="4"/>
        <v>0</v>
      </c>
      <c r="F57" s="337"/>
      <c r="G57" s="129"/>
      <c r="I57" s="162"/>
      <c r="J57" s="349"/>
      <c r="K57" s="171"/>
      <c r="AF57" s="3">
        <f t="shared" si="5"/>
        <v>0</v>
      </c>
    </row>
    <row r="58" spans="1:32" ht="18" customHeight="1" x14ac:dyDescent="0.25">
      <c r="A58" s="1">
        <v>57</v>
      </c>
      <c r="C58" s="99"/>
      <c r="D58" s="3">
        <f t="shared" si="4"/>
        <v>0</v>
      </c>
      <c r="F58" s="337"/>
      <c r="G58" s="129"/>
      <c r="I58" s="162"/>
      <c r="J58" s="349"/>
      <c r="K58" s="171"/>
      <c r="AF58" s="3">
        <f t="shared" si="5"/>
        <v>0</v>
      </c>
    </row>
    <row r="59" spans="1:32" ht="18" customHeight="1" x14ac:dyDescent="0.25">
      <c r="A59" s="1">
        <v>58</v>
      </c>
      <c r="C59" s="99"/>
      <c r="D59" s="3">
        <f t="shared" si="4"/>
        <v>0</v>
      </c>
      <c r="F59" s="337"/>
      <c r="G59" s="129"/>
      <c r="I59" s="162"/>
      <c r="J59" s="349"/>
      <c r="K59" s="171"/>
      <c r="AF59" s="3">
        <f t="shared" si="5"/>
        <v>0</v>
      </c>
    </row>
    <row r="60" spans="1:32" ht="18" customHeight="1" x14ac:dyDescent="0.25">
      <c r="A60" s="1">
        <v>59</v>
      </c>
      <c r="C60" s="99"/>
      <c r="D60" s="3">
        <f t="shared" si="4"/>
        <v>0</v>
      </c>
      <c r="F60" s="337"/>
      <c r="G60" s="129"/>
      <c r="I60" s="162"/>
      <c r="J60" s="349"/>
      <c r="K60" s="171"/>
      <c r="AF60" s="3">
        <f t="shared" si="5"/>
        <v>0</v>
      </c>
    </row>
    <row r="61" spans="1:32" ht="18" customHeight="1" x14ac:dyDescent="0.25">
      <c r="A61" s="1">
        <v>60</v>
      </c>
      <c r="C61" s="99"/>
      <c r="D61" s="3">
        <f t="shared" si="4"/>
        <v>0</v>
      </c>
      <c r="F61" s="337"/>
      <c r="G61" s="129"/>
      <c r="I61" s="162"/>
      <c r="J61" s="349"/>
      <c r="K61" s="171"/>
      <c r="AF61" s="3">
        <f t="shared" si="5"/>
        <v>0</v>
      </c>
    </row>
    <row r="62" spans="1:32" ht="18" customHeight="1" x14ac:dyDescent="0.25">
      <c r="A62" s="1">
        <v>61</v>
      </c>
      <c r="C62" s="99"/>
      <c r="D62" s="3">
        <f t="shared" si="4"/>
        <v>0</v>
      </c>
      <c r="F62" s="337"/>
      <c r="G62" s="129"/>
      <c r="I62" s="162"/>
      <c r="J62" s="349"/>
      <c r="K62" s="171"/>
      <c r="AF62" s="3">
        <f t="shared" si="5"/>
        <v>0</v>
      </c>
    </row>
    <row r="63" spans="1:32" ht="18" customHeight="1" x14ac:dyDescent="0.25">
      <c r="A63" s="1">
        <v>62</v>
      </c>
      <c r="C63" s="99"/>
      <c r="D63" s="3">
        <f t="shared" si="4"/>
        <v>0</v>
      </c>
      <c r="F63" s="337"/>
      <c r="G63" s="129"/>
      <c r="I63" s="162"/>
      <c r="J63" s="349"/>
      <c r="K63" s="171"/>
      <c r="AF63" s="3">
        <f t="shared" si="5"/>
        <v>0</v>
      </c>
    </row>
    <row r="64" spans="1:32" ht="18" customHeight="1" x14ac:dyDescent="0.25">
      <c r="A64" s="1">
        <v>63</v>
      </c>
      <c r="C64" s="99"/>
      <c r="D64" s="3">
        <f t="shared" si="4"/>
        <v>0</v>
      </c>
      <c r="F64" s="337"/>
      <c r="G64" s="129"/>
      <c r="I64" s="162"/>
      <c r="J64" s="349"/>
      <c r="K64" s="171"/>
      <c r="AF64" s="3">
        <f t="shared" si="5"/>
        <v>0</v>
      </c>
    </row>
    <row r="65" spans="1:32" ht="18" customHeight="1" x14ac:dyDescent="0.25">
      <c r="A65" s="1">
        <v>64</v>
      </c>
      <c r="C65" s="99"/>
      <c r="D65" s="3">
        <f t="shared" ref="D65:D97" si="6">AF65</f>
        <v>0</v>
      </c>
      <c r="F65" s="337"/>
      <c r="G65" s="129"/>
      <c r="I65" s="162"/>
      <c r="J65" s="349"/>
      <c r="K65" s="171"/>
      <c r="AF65" s="3">
        <f t="shared" ref="AF65:AF105" si="7">SUM(E65:AE65)</f>
        <v>0</v>
      </c>
    </row>
    <row r="66" spans="1:32" ht="18" customHeight="1" x14ac:dyDescent="0.25">
      <c r="A66" s="1">
        <v>65</v>
      </c>
      <c r="C66" s="99"/>
      <c r="D66" s="3">
        <f t="shared" si="6"/>
        <v>0</v>
      </c>
      <c r="F66" s="337"/>
      <c r="G66" s="129"/>
      <c r="I66" s="162"/>
      <c r="J66" s="349"/>
      <c r="K66" s="171"/>
      <c r="AF66" s="3">
        <f t="shared" si="7"/>
        <v>0</v>
      </c>
    </row>
    <row r="67" spans="1:32" ht="18" customHeight="1" x14ac:dyDescent="0.25">
      <c r="A67" s="1">
        <v>66</v>
      </c>
      <c r="C67" s="99"/>
      <c r="D67" s="3">
        <f t="shared" si="6"/>
        <v>0</v>
      </c>
      <c r="F67" s="337"/>
      <c r="G67" s="129"/>
      <c r="I67" s="162"/>
      <c r="J67" s="349"/>
      <c r="K67" s="171"/>
      <c r="AF67" s="3">
        <f t="shared" si="7"/>
        <v>0</v>
      </c>
    </row>
    <row r="68" spans="1:32" ht="18" customHeight="1" x14ac:dyDescent="0.25">
      <c r="A68" s="1">
        <v>67</v>
      </c>
      <c r="C68" s="99"/>
      <c r="D68" s="3">
        <f t="shared" si="6"/>
        <v>0</v>
      </c>
      <c r="F68" s="337"/>
      <c r="G68" s="129"/>
      <c r="I68" s="162"/>
      <c r="J68" s="349"/>
      <c r="K68" s="171"/>
      <c r="AF68" s="3">
        <f t="shared" si="7"/>
        <v>0</v>
      </c>
    </row>
    <row r="69" spans="1:32" ht="18" customHeight="1" x14ac:dyDescent="0.25">
      <c r="A69" s="1">
        <v>68</v>
      </c>
      <c r="C69" s="99"/>
      <c r="D69" s="3">
        <f t="shared" si="6"/>
        <v>0</v>
      </c>
      <c r="F69" s="337"/>
      <c r="G69" s="129"/>
      <c r="I69" s="162"/>
      <c r="J69" s="349"/>
      <c r="K69" s="171"/>
      <c r="AF69" s="3">
        <f t="shared" si="7"/>
        <v>0</v>
      </c>
    </row>
    <row r="70" spans="1:32" ht="18" customHeight="1" x14ac:dyDescent="0.25">
      <c r="A70" s="1">
        <v>69</v>
      </c>
      <c r="C70" s="99"/>
      <c r="D70" s="3">
        <f t="shared" si="6"/>
        <v>0</v>
      </c>
      <c r="F70" s="337"/>
      <c r="G70" s="129"/>
      <c r="I70" s="162"/>
      <c r="J70" s="349"/>
      <c r="K70" s="171"/>
      <c r="AF70" s="3">
        <f t="shared" si="7"/>
        <v>0</v>
      </c>
    </row>
    <row r="71" spans="1:32" ht="18" customHeight="1" x14ac:dyDescent="0.25">
      <c r="A71" s="1">
        <v>70</v>
      </c>
      <c r="C71" s="99"/>
      <c r="D71" s="3">
        <f t="shared" si="6"/>
        <v>0</v>
      </c>
      <c r="F71" s="337"/>
      <c r="G71" s="129"/>
      <c r="I71" s="162"/>
      <c r="J71" s="349"/>
      <c r="K71" s="171"/>
      <c r="AF71" s="3">
        <f t="shared" si="7"/>
        <v>0</v>
      </c>
    </row>
    <row r="72" spans="1:32" ht="18" customHeight="1" x14ac:dyDescent="0.25">
      <c r="A72" s="1">
        <v>71</v>
      </c>
      <c r="C72" s="99"/>
      <c r="D72" s="3">
        <f t="shared" si="6"/>
        <v>0</v>
      </c>
      <c r="F72" s="337"/>
      <c r="G72" s="129"/>
      <c r="I72" s="162"/>
      <c r="J72" s="349"/>
      <c r="K72" s="171"/>
      <c r="AF72" s="3">
        <f t="shared" si="7"/>
        <v>0</v>
      </c>
    </row>
    <row r="73" spans="1:32" ht="18" customHeight="1" x14ac:dyDescent="0.25">
      <c r="A73" s="1">
        <v>72</v>
      </c>
      <c r="C73" s="99"/>
      <c r="D73" s="3">
        <f t="shared" si="6"/>
        <v>0</v>
      </c>
      <c r="F73" s="337"/>
      <c r="G73" s="129"/>
      <c r="I73" s="162"/>
      <c r="J73" s="349"/>
      <c r="K73" s="171"/>
      <c r="AF73" s="3">
        <f t="shared" si="7"/>
        <v>0</v>
      </c>
    </row>
    <row r="74" spans="1:32" ht="18" customHeight="1" x14ac:dyDescent="0.25">
      <c r="A74" s="1">
        <v>73</v>
      </c>
      <c r="C74" s="99"/>
      <c r="D74" s="3">
        <f t="shared" si="6"/>
        <v>0</v>
      </c>
      <c r="F74" s="337"/>
      <c r="G74" s="129"/>
      <c r="I74" s="162"/>
      <c r="J74" s="349"/>
      <c r="K74" s="171"/>
      <c r="AF74" s="3">
        <f t="shared" si="7"/>
        <v>0</v>
      </c>
    </row>
    <row r="75" spans="1:32" ht="18" customHeight="1" x14ac:dyDescent="0.25">
      <c r="A75" s="1">
        <v>74</v>
      </c>
      <c r="C75" s="99"/>
      <c r="D75" s="3">
        <f t="shared" si="6"/>
        <v>0</v>
      </c>
      <c r="F75" s="337"/>
      <c r="G75" s="129"/>
      <c r="I75" s="162"/>
      <c r="J75" s="349"/>
      <c r="K75" s="171"/>
      <c r="AF75" s="3">
        <f t="shared" si="7"/>
        <v>0</v>
      </c>
    </row>
    <row r="76" spans="1:32" ht="18" customHeight="1" x14ac:dyDescent="0.25">
      <c r="A76" s="1">
        <v>75</v>
      </c>
      <c r="C76" s="99"/>
      <c r="D76" s="3">
        <f t="shared" si="6"/>
        <v>0</v>
      </c>
      <c r="F76" s="337"/>
      <c r="G76" s="129"/>
      <c r="I76" s="162"/>
      <c r="J76" s="349"/>
      <c r="K76" s="171"/>
      <c r="AF76" s="3">
        <f t="shared" si="7"/>
        <v>0</v>
      </c>
    </row>
    <row r="77" spans="1:32" ht="18" customHeight="1" x14ac:dyDescent="0.25">
      <c r="A77" s="1">
        <v>76</v>
      </c>
      <c r="C77" s="99"/>
      <c r="D77" s="3">
        <f t="shared" si="6"/>
        <v>0</v>
      </c>
      <c r="F77" s="337"/>
      <c r="G77" s="129"/>
      <c r="I77" s="162"/>
      <c r="J77" s="349"/>
      <c r="K77" s="171"/>
      <c r="AF77" s="3">
        <f t="shared" si="7"/>
        <v>0</v>
      </c>
    </row>
    <row r="78" spans="1:32" ht="18" customHeight="1" x14ac:dyDescent="0.25">
      <c r="A78" s="1">
        <v>77</v>
      </c>
      <c r="C78" s="99"/>
      <c r="D78" s="3">
        <f t="shared" si="6"/>
        <v>0</v>
      </c>
      <c r="F78" s="337"/>
      <c r="G78" s="129"/>
      <c r="I78" s="162"/>
      <c r="J78" s="349"/>
      <c r="K78" s="171"/>
      <c r="AF78" s="3">
        <f t="shared" si="7"/>
        <v>0</v>
      </c>
    </row>
    <row r="79" spans="1:32" ht="18" customHeight="1" x14ac:dyDescent="0.25">
      <c r="A79" s="1">
        <v>78</v>
      </c>
      <c r="C79" s="99"/>
      <c r="D79" s="3">
        <f t="shared" si="6"/>
        <v>0</v>
      </c>
      <c r="F79" s="337"/>
      <c r="G79" s="129"/>
      <c r="I79" s="162"/>
      <c r="J79" s="349"/>
      <c r="K79" s="171"/>
      <c r="AF79" s="3">
        <f t="shared" si="7"/>
        <v>0</v>
      </c>
    </row>
    <row r="80" spans="1:32" ht="18" customHeight="1" x14ac:dyDescent="0.25">
      <c r="A80" s="1">
        <v>79</v>
      </c>
      <c r="C80" s="99"/>
      <c r="D80" s="3">
        <f t="shared" si="6"/>
        <v>0</v>
      </c>
      <c r="F80" s="337"/>
      <c r="G80" s="129"/>
      <c r="I80" s="162"/>
      <c r="J80" s="349"/>
      <c r="K80" s="171"/>
      <c r="AF80" s="3">
        <f t="shared" si="7"/>
        <v>0</v>
      </c>
    </row>
    <row r="81" spans="1:32" ht="18" customHeight="1" x14ac:dyDescent="0.25">
      <c r="A81" s="1">
        <v>80</v>
      </c>
      <c r="C81" s="99"/>
      <c r="D81" s="3">
        <f t="shared" si="6"/>
        <v>0</v>
      </c>
      <c r="F81" s="337"/>
      <c r="G81" s="129"/>
      <c r="I81" s="162"/>
      <c r="J81" s="349"/>
      <c r="K81" s="171"/>
      <c r="AF81" s="3">
        <f t="shared" si="7"/>
        <v>0</v>
      </c>
    </row>
    <row r="82" spans="1:32" ht="18" customHeight="1" x14ac:dyDescent="0.25">
      <c r="A82" s="1">
        <v>81</v>
      </c>
      <c r="C82" s="99"/>
      <c r="D82" s="3">
        <f t="shared" si="6"/>
        <v>0</v>
      </c>
      <c r="F82" s="337"/>
      <c r="G82" s="129"/>
      <c r="I82" s="162"/>
      <c r="J82" s="349"/>
      <c r="K82" s="171"/>
      <c r="AF82" s="3">
        <f t="shared" si="7"/>
        <v>0</v>
      </c>
    </row>
    <row r="83" spans="1:32" ht="18" customHeight="1" x14ac:dyDescent="0.25">
      <c r="A83" s="1">
        <v>82</v>
      </c>
      <c r="D83" s="3">
        <f t="shared" si="6"/>
        <v>0</v>
      </c>
      <c r="AF83" s="3">
        <f t="shared" si="7"/>
        <v>0</v>
      </c>
    </row>
    <row r="84" spans="1:32" ht="18" customHeight="1" x14ac:dyDescent="0.25">
      <c r="A84" s="1">
        <v>83</v>
      </c>
      <c r="D84" s="3">
        <f t="shared" si="6"/>
        <v>0</v>
      </c>
      <c r="AF84" s="3">
        <f t="shared" si="7"/>
        <v>0</v>
      </c>
    </row>
    <row r="85" spans="1:32" ht="18" customHeight="1" x14ac:dyDescent="0.25">
      <c r="A85" s="1">
        <v>84</v>
      </c>
      <c r="D85" s="3">
        <f t="shared" si="6"/>
        <v>0</v>
      </c>
      <c r="AF85" s="3">
        <f t="shared" si="7"/>
        <v>0</v>
      </c>
    </row>
    <row r="86" spans="1:32" ht="18" customHeight="1" x14ac:dyDescent="0.25">
      <c r="A86" s="1">
        <v>85</v>
      </c>
      <c r="D86" s="3">
        <f t="shared" si="6"/>
        <v>0</v>
      </c>
      <c r="AF86" s="3">
        <f t="shared" si="7"/>
        <v>0</v>
      </c>
    </row>
    <row r="87" spans="1:32" ht="18" customHeight="1" x14ac:dyDescent="0.25">
      <c r="D87" s="3">
        <f t="shared" si="6"/>
        <v>0</v>
      </c>
      <c r="AF87" s="3">
        <f t="shared" si="7"/>
        <v>0</v>
      </c>
    </row>
    <row r="88" spans="1:32" ht="18" customHeight="1" x14ac:dyDescent="0.25">
      <c r="D88" s="3">
        <f t="shared" si="6"/>
        <v>0</v>
      </c>
      <c r="AF88" s="3">
        <f t="shared" si="7"/>
        <v>0</v>
      </c>
    </row>
    <row r="89" spans="1:32" ht="18" customHeight="1" x14ac:dyDescent="0.25">
      <c r="D89" s="3">
        <f t="shared" si="6"/>
        <v>0</v>
      </c>
      <c r="AF89" s="3">
        <f t="shared" si="7"/>
        <v>0</v>
      </c>
    </row>
    <row r="90" spans="1:32" ht="18" customHeight="1" x14ac:dyDescent="0.25">
      <c r="D90" s="3">
        <f t="shared" si="6"/>
        <v>0</v>
      </c>
      <c r="AF90" s="3">
        <f t="shared" si="7"/>
        <v>0</v>
      </c>
    </row>
    <row r="91" spans="1:32" ht="18" customHeight="1" x14ac:dyDescent="0.25">
      <c r="D91" s="3">
        <f t="shared" si="6"/>
        <v>0</v>
      </c>
      <c r="AF91" s="3">
        <f t="shared" si="7"/>
        <v>0</v>
      </c>
    </row>
    <row r="92" spans="1:32" ht="18" customHeight="1" x14ac:dyDescent="0.25">
      <c r="D92" s="3">
        <f t="shared" si="6"/>
        <v>0</v>
      </c>
      <c r="AF92" s="3">
        <f t="shared" si="7"/>
        <v>0</v>
      </c>
    </row>
    <row r="93" spans="1:32" ht="18" customHeight="1" x14ac:dyDescent="0.25">
      <c r="D93" s="3">
        <f t="shared" si="6"/>
        <v>0</v>
      </c>
      <c r="AF93" s="3">
        <f t="shared" si="7"/>
        <v>0</v>
      </c>
    </row>
    <row r="94" spans="1:32" ht="18" customHeight="1" x14ac:dyDescent="0.25">
      <c r="D94" s="3">
        <f t="shared" si="6"/>
        <v>0</v>
      </c>
      <c r="AF94" s="3">
        <f t="shared" si="7"/>
        <v>0</v>
      </c>
    </row>
    <row r="95" spans="1:32" ht="18" customHeight="1" x14ac:dyDescent="0.25">
      <c r="D95" s="3">
        <f t="shared" si="6"/>
        <v>0</v>
      </c>
      <c r="AF95" s="3">
        <f t="shared" si="7"/>
        <v>0</v>
      </c>
    </row>
    <row r="96" spans="1:32" ht="18" customHeight="1" x14ac:dyDescent="0.25">
      <c r="D96" s="3">
        <f t="shared" si="6"/>
        <v>0</v>
      </c>
      <c r="AF96" s="3">
        <f t="shared" si="7"/>
        <v>0</v>
      </c>
    </row>
    <row r="97" spans="4:32" ht="18" customHeight="1" x14ac:dyDescent="0.25">
      <c r="D97" s="3">
        <f t="shared" si="6"/>
        <v>0</v>
      </c>
      <c r="AF97" s="3">
        <f t="shared" si="7"/>
        <v>0</v>
      </c>
    </row>
    <row r="98" spans="4:32" ht="18" customHeight="1" x14ac:dyDescent="0.25">
      <c r="AF98" s="3">
        <f t="shared" si="7"/>
        <v>0</v>
      </c>
    </row>
    <row r="99" spans="4:32" ht="18" customHeight="1" x14ac:dyDescent="0.25">
      <c r="AF99" s="3">
        <f t="shared" si="7"/>
        <v>0</v>
      </c>
    </row>
    <row r="100" spans="4:32" ht="18" customHeight="1" x14ac:dyDescent="0.25">
      <c r="AF100" s="3">
        <f t="shared" si="7"/>
        <v>0</v>
      </c>
    </row>
    <row r="101" spans="4:32" ht="18" customHeight="1" x14ac:dyDescent="0.25">
      <c r="AF101" s="3">
        <f t="shared" si="7"/>
        <v>0</v>
      </c>
    </row>
    <row r="102" spans="4:32" ht="18" customHeight="1" x14ac:dyDescent="0.25">
      <c r="AF102" s="3">
        <f t="shared" si="7"/>
        <v>0</v>
      </c>
    </row>
    <row r="103" spans="4:32" x14ac:dyDescent="0.25">
      <c r="AF103" s="3">
        <f t="shared" si="7"/>
        <v>0</v>
      </c>
    </row>
    <row r="104" spans="4:32" x14ac:dyDescent="0.25">
      <c r="AF104" s="3">
        <f t="shared" si="7"/>
        <v>0</v>
      </c>
    </row>
    <row r="105" spans="4:32" x14ac:dyDescent="0.25">
      <c r="AF105" s="3">
        <f t="shared" si="7"/>
        <v>0</v>
      </c>
    </row>
  </sheetData>
  <sortState xmlns:xlrd2="http://schemas.microsoft.com/office/spreadsheetml/2017/richdata2" ref="B2:AF23">
    <sortCondition descending="1" ref="AF2:AF23"/>
  </sortState>
  <mergeCells count="1">
    <mergeCell ref="B1:C1"/>
  </mergeCells>
  <pageMargins left="0.7" right="0.7" top="0.75" bottom="0.75" header="0.3" footer="0.3"/>
  <pageSetup scale="2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4D8EA-440F-4E11-8F6D-2942F44AAB83}">
  <dimension ref="A1:AM106"/>
  <sheetViews>
    <sheetView view="pageBreakPreview" zoomScale="80" zoomScaleNormal="90" zoomScaleSheetLayoutView="80" workbookViewId="0"/>
  </sheetViews>
  <sheetFormatPr defaultColWidth="9.140625" defaultRowHeight="15.75" x14ac:dyDescent="0.25"/>
  <cols>
    <col min="1" max="1" width="4.7109375" style="1" customWidth="1"/>
    <col min="2" max="2" width="11.5703125" style="1" customWidth="1"/>
    <col min="3" max="3" width="13.5703125" style="1" customWidth="1"/>
    <col min="4" max="4" width="12.7109375" style="18" customWidth="1"/>
    <col min="5" max="5" width="12.7109375" style="141" customWidth="1"/>
    <col min="6" max="6" width="12.7109375" style="336" customWidth="1"/>
    <col min="7" max="7" width="12.7109375" style="151" customWidth="1"/>
    <col min="8" max="8" width="12.7109375" style="45" customWidth="1"/>
    <col min="9" max="9" width="12.7109375" style="160" customWidth="1"/>
    <col min="10" max="10" width="12.7109375" style="347" customWidth="1"/>
    <col min="11" max="11" width="12.7109375" style="169" customWidth="1"/>
    <col min="12" max="12" width="12.7109375" style="361" customWidth="1"/>
    <col min="13" max="13" width="12.7109375" style="182" customWidth="1"/>
    <col min="14" max="14" width="12.7109375" style="79" customWidth="1"/>
    <col min="15" max="15" width="12.7109375" style="196" hidden="1" customWidth="1"/>
    <col min="16" max="16" width="12.7109375" style="92" hidden="1" customWidth="1"/>
    <col min="17" max="17" width="12.7109375" style="211" hidden="1" customWidth="1"/>
    <col min="18" max="18" width="12.7109375" style="225" hidden="1" customWidth="1"/>
    <col min="19" max="19" width="12.7109375" style="113" hidden="1" customWidth="1"/>
    <col min="20" max="20" width="12.7109375" style="240" hidden="1" customWidth="1"/>
    <col min="21" max="21" width="12.7109375" style="255" hidden="1" customWidth="1"/>
    <col min="22" max="22" width="12.7109375" style="266" hidden="1" customWidth="1"/>
    <col min="23" max="23" width="12.7109375" style="274" hidden="1" customWidth="1"/>
    <col min="24" max="24" width="12.7109375" style="155" hidden="1" customWidth="1"/>
    <col min="25" max="25" width="12.7109375" style="211" hidden="1" customWidth="1"/>
    <col min="26" max="26" width="12.7109375" style="182" hidden="1" customWidth="1"/>
    <col min="27" max="27" width="12.7109375" style="302" hidden="1" customWidth="1"/>
    <col min="28" max="28" width="12.7109375" style="317" hidden="1" customWidth="1"/>
    <col min="29" max="29" width="12.7109375" style="79" hidden="1" customWidth="1"/>
    <col min="30" max="30" width="12.7109375" style="255" hidden="1" customWidth="1"/>
    <col min="31" max="31" width="12.7109375" style="72" hidden="1" customWidth="1"/>
    <col min="32" max="32" width="12.7109375" style="135" customWidth="1"/>
    <col min="33" max="33" width="4.7109375" style="2" customWidth="1"/>
    <col min="34" max="34" width="17.42578125" style="2" customWidth="1"/>
    <col min="35" max="35" width="28.140625" style="2" customWidth="1"/>
    <col min="36" max="36" width="6.28515625" style="2" customWidth="1"/>
    <col min="37" max="37" width="10.7109375" style="2" customWidth="1"/>
    <col min="38" max="38" width="12.42578125" style="2" customWidth="1"/>
    <col min="39" max="16384" width="9.140625" style="2"/>
  </cols>
  <sheetData>
    <row r="1" spans="1:39" ht="100.15" customHeight="1" x14ac:dyDescent="0.35">
      <c r="B1" s="371" t="s">
        <v>0</v>
      </c>
      <c r="C1" s="372"/>
      <c r="D1" s="131" t="s">
        <v>1</v>
      </c>
      <c r="E1" s="140" t="s">
        <v>14</v>
      </c>
      <c r="F1" s="335" t="s">
        <v>15</v>
      </c>
      <c r="G1" s="149" t="s">
        <v>16</v>
      </c>
      <c r="H1" s="104" t="s">
        <v>17</v>
      </c>
      <c r="I1" s="159" t="s">
        <v>107</v>
      </c>
      <c r="J1" s="346" t="s">
        <v>108</v>
      </c>
      <c r="K1" s="168" t="s">
        <v>109</v>
      </c>
      <c r="L1" s="357" t="s">
        <v>110</v>
      </c>
      <c r="M1" s="180" t="s">
        <v>111</v>
      </c>
      <c r="N1" s="19" t="s">
        <v>112</v>
      </c>
      <c r="O1" s="194"/>
      <c r="P1" s="90"/>
      <c r="Q1" s="209"/>
      <c r="R1" s="224"/>
      <c r="S1" s="111"/>
      <c r="T1" s="238"/>
      <c r="U1" s="253"/>
      <c r="V1" s="265"/>
      <c r="W1" s="147"/>
      <c r="X1" s="104"/>
      <c r="Y1" s="209"/>
      <c r="Z1" s="180"/>
      <c r="AA1" s="300"/>
      <c r="AB1" s="315"/>
      <c r="AC1" s="19"/>
      <c r="AD1" s="253"/>
      <c r="AE1" s="70"/>
      <c r="AF1" s="134" t="s">
        <v>1</v>
      </c>
    </row>
    <row r="2" spans="1:39" ht="18" customHeight="1" x14ac:dyDescent="0.25">
      <c r="A2" s="1">
        <v>1</v>
      </c>
      <c r="B2" s="330" t="s">
        <v>73</v>
      </c>
      <c r="C2" s="330" t="s">
        <v>78</v>
      </c>
      <c r="D2" s="3">
        <f t="shared" ref="D2:D27" si="0">AF2</f>
        <v>4861.68</v>
      </c>
      <c r="E2" s="139">
        <v>1037.76</v>
      </c>
      <c r="F2" s="334"/>
      <c r="G2" s="130"/>
      <c r="H2" s="37"/>
      <c r="I2" s="158">
        <v>913.68</v>
      </c>
      <c r="J2" s="345">
        <v>1015.2</v>
      </c>
      <c r="K2" s="167">
        <v>958.8</v>
      </c>
      <c r="L2" s="360">
        <v>936.24</v>
      </c>
      <c r="M2" s="179"/>
      <c r="N2" s="22"/>
      <c r="O2" s="195"/>
      <c r="P2" s="91"/>
      <c r="Q2" s="210"/>
      <c r="R2" s="223"/>
      <c r="S2" s="112"/>
      <c r="T2" s="239"/>
      <c r="U2" s="254"/>
      <c r="V2" s="63"/>
      <c r="W2" s="4"/>
      <c r="X2" s="37"/>
      <c r="Y2" s="210"/>
      <c r="Z2" s="179"/>
      <c r="AA2" s="301"/>
      <c r="AB2" s="316"/>
      <c r="AC2" s="22"/>
      <c r="AD2" s="254"/>
      <c r="AE2" s="71"/>
      <c r="AF2" s="4">
        <f t="shared" ref="AF2:AF27" si="1">SUM(E2:AE2)</f>
        <v>4861.68</v>
      </c>
    </row>
    <row r="3" spans="1:39" ht="18" customHeight="1" x14ac:dyDescent="0.25">
      <c r="A3" s="1">
        <v>2</v>
      </c>
      <c r="B3" s="330" t="s">
        <v>72</v>
      </c>
      <c r="C3" s="330" t="s">
        <v>39</v>
      </c>
      <c r="D3" s="3">
        <f t="shared" si="0"/>
        <v>3039.96</v>
      </c>
      <c r="E3" s="139">
        <v>1253.96</v>
      </c>
      <c r="F3" s="334"/>
      <c r="G3" s="150"/>
      <c r="H3" s="37"/>
      <c r="I3" s="158"/>
      <c r="J3" s="345">
        <v>1226.7</v>
      </c>
      <c r="K3" s="167">
        <v>559.29999999999995</v>
      </c>
      <c r="L3" s="360"/>
      <c r="M3" s="179"/>
      <c r="N3" s="22"/>
      <c r="O3" s="195"/>
      <c r="P3" s="91"/>
      <c r="Q3" s="210"/>
      <c r="R3" s="223"/>
      <c r="S3" s="112"/>
      <c r="T3" s="239"/>
      <c r="U3" s="254"/>
      <c r="V3" s="63"/>
      <c r="W3" s="4"/>
      <c r="X3" s="37"/>
      <c r="Y3" s="210"/>
      <c r="Z3" s="179"/>
      <c r="AA3" s="301"/>
      <c r="AB3" s="316"/>
      <c r="AC3" s="22"/>
      <c r="AD3" s="254"/>
      <c r="AE3" s="71"/>
      <c r="AF3" s="4">
        <f t="shared" si="1"/>
        <v>3039.96</v>
      </c>
    </row>
    <row r="4" spans="1:39" ht="18" customHeight="1" x14ac:dyDescent="0.25">
      <c r="A4" s="1">
        <v>3</v>
      </c>
      <c r="B4" s="1" t="s">
        <v>74</v>
      </c>
      <c r="C4" s="1" t="s">
        <v>59</v>
      </c>
      <c r="D4" s="3">
        <f t="shared" si="0"/>
        <v>2847.73</v>
      </c>
      <c r="E4" s="139">
        <v>821.56</v>
      </c>
      <c r="F4" s="334"/>
      <c r="G4" s="130"/>
      <c r="H4" s="37"/>
      <c r="I4" s="158"/>
      <c r="J4" s="345"/>
      <c r="K4" s="167"/>
      <c r="L4" s="360">
        <v>1131.29</v>
      </c>
      <c r="M4" s="179"/>
      <c r="N4" s="22">
        <v>894.88</v>
      </c>
      <c r="O4" s="195"/>
      <c r="P4" s="91"/>
      <c r="Q4" s="210"/>
      <c r="R4" s="223"/>
      <c r="S4" s="112"/>
      <c r="T4" s="239"/>
      <c r="U4" s="254"/>
      <c r="V4" s="63"/>
      <c r="W4" s="4"/>
      <c r="X4" s="37"/>
      <c r="Y4" s="210"/>
      <c r="Z4" s="179"/>
      <c r="AA4" s="301"/>
      <c r="AB4" s="316"/>
      <c r="AC4" s="22"/>
      <c r="AD4" s="254"/>
      <c r="AE4" s="71"/>
      <c r="AF4" s="4">
        <f t="shared" si="1"/>
        <v>2847.73</v>
      </c>
      <c r="AH4" s="6"/>
      <c r="AI4" s="7"/>
      <c r="AJ4" s="8"/>
      <c r="AK4" s="8"/>
      <c r="AL4" s="9"/>
    </row>
    <row r="5" spans="1:39" ht="18" customHeight="1" x14ac:dyDescent="0.25">
      <c r="A5" s="1">
        <v>4</v>
      </c>
      <c r="B5" s="1" t="s">
        <v>187</v>
      </c>
      <c r="C5" s="1" t="s">
        <v>70</v>
      </c>
      <c r="D5" s="3">
        <f t="shared" si="0"/>
        <v>2628.71</v>
      </c>
      <c r="E5" s="139"/>
      <c r="F5" s="334"/>
      <c r="G5" s="150"/>
      <c r="H5" s="37"/>
      <c r="I5" s="158"/>
      <c r="J5" s="345"/>
      <c r="K5" s="167">
        <v>1158.55</v>
      </c>
      <c r="L5" s="360"/>
      <c r="M5" s="179"/>
      <c r="N5" s="22">
        <v>1470.16</v>
      </c>
      <c r="O5" s="195"/>
      <c r="P5" s="91"/>
      <c r="Q5" s="210"/>
      <c r="R5" s="223"/>
      <c r="S5" s="112"/>
      <c r="T5" s="239"/>
      <c r="U5" s="254"/>
      <c r="V5" s="63"/>
      <c r="W5" s="4"/>
      <c r="X5" s="37"/>
      <c r="Y5" s="210"/>
      <c r="Z5" s="179"/>
      <c r="AA5" s="301"/>
      <c r="AB5" s="316"/>
      <c r="AC5" s="22"/>
      <c r="AD5" s="254"/>
      <c r="AE5" s="71"/>
      <c r="AF5" s="4">
        <f t="shared" si="1"/>
        <v>2628.71</v>
      </c>
      <c r="AH5" s="6"/>
      <c r="AI5" s="7"/>
      <c r="AJ5" s="8"/>
      <c r="AK5" s="8"/>
      <c r="AL5" s="9"/>
    </row>
    <row r="6" spans="1:39" ht="18" customHeight="1" x14ac:dyDescent="0.25">
      <c r="A6" s="1">
        <v>5</v>
      </c>
      <c r="B6" s="1" t="s">
        <v>188</v>
      </c>
      <c r="C6" s="1" t="s">
        <v>39</v>
      </c>
      <c r="D6" s="3">
        <f t="shared" si="0"/>
        <v>2391.83</v>
      </c>
      <c r="E6" s="139"/>
      <c r="F6" s="334"/>
      <c r="G6" s="130"/>
      <c r="H6" s="37"/>
      <c r="I6" s="158"/>
      <c r="J6" s="345"/>
      <c r="K6" s="167">
        <v>759.05</v>
      </c>
      <c r="L6" s="360">
        <v>546.14</v>
      </c>
      <c r="M6" s="181"/>
      <c r="N6" s="25">
        <v>1086.6400000000001</v>
      </c>
      <c r="O6" s="192"/>
      <c r="P6" s="87"/>
      <c r="Q6" s="207"/>
      <c r="R6" s="221"/>
      <c r="S6" s="109"/>
      <c r="T6" s="236"/>
      <c r="U6" s="251"/>
      <c r="V6" s="64"/>
      <c r="W6" s="5"/>
      <c r="X6" s="45"/>
      <c r="Y6" s="207"/>
      <c r="Z6" s="181"/>
      <c r="AA6" s="298"/>
      <c r="AB6" s="313"/>
      <c r="AC6" s="25"/>
      <c r="AD6" s="251"/>
      <c r="AE6" s="68"/>
      <c r="AF6" s="4">
        <f t="shared" si="1"/>
        <v>2391.83</v>
      </c>
      <c r="AH6" s="6"/>
      <c r="AI6" s="7"/>
      <c r="AJ6" s="8"/>
      <c r="AK6" s="8"/>
      <c r="AL6" s="9"/>
    </row>
    <row r="7" spans="1:39" ht="18" customHeight="1" x14ac:dyDescent="0.25">
      <c r="A7" s="1">
        <v>6</v>
      </c>
      <c r="B7" s="1" t="s">
        <v>126</v>
      </c>
      <c r="C7" s="1" t="s">
        <v>85</v>
      </c>
      <c r="D7" s="3">
        <f t="shared" si="0"/>
        <v>1478.15</v>
      </c>
      <c r="E7" s="139"/>
      <c r="F7" s="334"/>
      <c r="G7" s="130"/>
      <c r="H7" s="37"/>
      <c r="I7" s="158"/>
      <c r="J7" s="345"/>
      <c r="K7" s="167">
        <v>199.75</v>
      </c>
      <c r="L7" s="360"/>
      <c r="M7" s="181"/>
      <c r="N7" s="25">
        <v>1278.4000000000001</v>
      </c>
      <c r="O7" s="192"/>
      <c r="P7" s="87"/>
      <c r="Q7" s="207"/>
      <c r="R7" s="221"/>
      <c r="S7" s="109"/>
      <c r="T7" s="236"/>
      <c r="U7" s="251"/>
      <c r="V7" s="64"/>
      <c r="W7" s="5"/>
      <c r="X7" s="45"/>
      <c r="Y7" s="207"/>
      <c r="Z7" s="181"/>
      <c r="AA7" s="298"/>
      <c r="AB7" s="313"/>
      <c r="AC7" s="25"/>
      <c r="AD7" s="251"/>
      <c r="AE7" s="68"/>
      <c r="AF7" s="4">
        <f t="shared" si="1"/>
        <v>1478.15</v>
      </c>
      <c r="AH7" s="6"/>
      <c r="AI7" s="8"/>
      <c r="AJ7" s="8"/>
      <c r="AK7" s="9"/>
    </row>
    <row r="8" spans="1:39" ht="18" customHeight="1" x14ac:dyDescent="0.25">
      <c r="A8" s="1">
        <v>7</v>
      </c>
      <c r="B8" s="1" t="s">
        <v>203</v>
      </c>
      <c r="C8" s="1" t="s">
        <v>204</v>
      </c>
      <c r="D8" s="3">
        <f t="shared" si="0"/>
        <v>1444.31</v>
      </c>
      <c r="E8" s="139"/>
      <c r="F8" s="334"/>
      <c r="G8" s="130"/>
      <c r="H8" s="37"/>
      <c r="I8" s="158"/>
      <c r="J8" s="345"/>
      <c r="K8" s="167"/>
      <c r="L8" s="360">
        <v>741.19</v>
      </c>
      <c r="M8" s="181"/>
      <c r="N8" s="25">
        <v>703.12</v>
      </c>
      <c r="O8" s="192"/>
      <c r="P8" s="87"/>
      <c r="Q8" s="207"/>
      <c r="R8" s="221"/>
      <c r="S8" s="109"/>
      <c r="T8" s="236"/>
      <c r="U8" s="251"/>
      <c r="V8" s="64"/>
      <c r="W8" s="5"/>
      <c r="X8" s="45"/>
      <c r="Y8" s="207"/>
      <c r="Z8" s="181"/>
      <c r="AA8" s="298"/>
      <c r="AB8" s="313"/>
      <c r="AC8" s="25"/>
      <c r="AD8" s="251"/>
      <c r="AE8" s="68"/>
      <c r="AF8" s="4">
        <f t="shared" si="1"/>
        <v>1444.31</v>
      </c>
      <c r="AH8" s="6"/>
      <c r="AK8" s="9"/>
    </row>
    <row r="9" spans="1:39" ht="18" customHeight="1" x14ac:dyDescent="0.3">
      <c r="A9" s="1">
        <v>8</v>
      </c>
      <c r="B9" s="1" t="s">
        <v>166</v>
      </c>
      <c r="C9" s="1" t="s">
        <v>167</v>
      </c>
      <c r="D9" s="3">
        <f t="shared" si="0"/>
        <v>1315.06</v>
      </c>
      <c r="E9" s="139"/>
      <c r="F9" s="334"/>
      <c r="G9" s="150"/>
      <c r="H9" s="37"/>
      <c r="I9" s="158"/>
      <c r="J9" s="345">
        <v>803.7</v>
      </c>
      <c r="K9" s="167"/>
      <c r="L9" s="360"/>
      <c r="M9" s="179"/>
      <c r="N9" s="22">
        <v>511.36</v>
      </c>
      <c r="O9" s="195"/>
      <c r="P9" s="91"/>
      <c r="Q9" s="210"/>
      <c r="R9" s="223"/>
      <c r="S9" s="112"/>
      <c r="T9" s="239"/>
      <c r="U9" s="254"/>
      <c r="V9" s="63"/>
      <c r="W9" s="4"/>
      <c r="X9" s="37"/>
      <c r="Y9" s="210"/>
      <c r="Z9" s="179"/>
      <c r="AA9" s="301"/>
      <c r="AB9" s="316"/>
      <c r="AC9" s="22"/>
      <c r="AD9" s="254"/>
      <c r="AE9" s="71"/>
      <c r="AF9" s="4">
        <f t="shared" si="1"/>
        <v>1315.06</v>
      </c>
      <c r="AH9" s="6"/>
      <c r="AI9" s="10"/>
      <c r="AJ9" s="10"/>
      <c r="AK9" s="10"/>
      <c r="AL9" s="11"/>
      <c r="AM9" s="6"/>
    </row>
    <row r="10" spans="1:39" ht="18" customHeight="1" x14ac:dyDescent="0.25">
      <c r="A10" s="1">
        <v>9</v>
      </c>
      <c r="B10" s="1" t="s">
        <v>76</v>
      </c>
      <c r="C10" s="100" t="s">
        <v>37</v>
      </c>
      <c r="D10" s="3">
        <f t="shared" si="0"/>
        <v>1112.49</v>
      </c>
      <c r="E10" s="327">
        <v>389.16</v>
      </c>
      <c r="F10" s="334"/>
      <c r="G10" s="130"/>
      <c r="H10" s="37"/>
      <c r="I10" s="158">
        <v>723.33</v>
      </c>
      <c r="J10" s="345"/>
      <c r="K10" s="167"/>
      <c r="L10" s="360"/>
      <c r="M10" s="179"/>
      <c r="N10" s="22"/>
      <c r="O10" s="195"/>
      <c r="P10" s="91"/>
      <c r="Q10" s="210"/>
      <c r="R10" s="223"/>
      <c r="S10" s="112"/>
      <c r="T10" s="239"/>
      <c r="U10" s="254"/>
      <c r="V10" s="63"/>
      <c r="W10" s="4"/>
      <c r="X10" s="37"/>
      <c r="Y10" s="210"/>
      <c r="Z10" s="179"/>
      <c r="AA10" s="301"/>
      <c r="AB10" s="316"/>
      <c r="AC10" s="22"/>
      <c r="AD10" s="254"/>
      <c r="AE10" s="71"/>
      <c r="AF10" s="4">
        <f t="shared" si="1"/>
        <v>1112.49</v>
      </c>
      <c r="AI10" s="12"/>
      <c r="AJ10" s="8"/>
      <c r="AK10" s="8"/>
      <c r="AL10" s="6"/>
      <c r="AM10" s="6"/>
    </row>
    <row r="11" spans="1:39" ht="18" customHeight="1" x14ac:dyDescent="0.25">
      <c r="A11" s="1">
        <v>10</v>
      </c>
      <c r="B11" s="1" t="s">
        <v>130</v>
      </c>
      <c r="C11" s="1" t="s">
        <v>131</v>
      </c>
      <c r="D11" s="3">
        <f t="shared" si="0"/>
        <v>1104.03</v>
      </c>
      <c r="E11" s="139"/>
      <c r="F11" s="334"/>
      <c r="G11" s="130"/>
      <c r="H11" s="37"/>
      <c r="I11" s="158">
        <v>1104.03</v>
      </c>
      <c r="J11" s="345"/>
      <c r="K11" s="167"/>
      <c r="L11" s="360"/>
      <c r="M11" s="179"/>
      <c r="N11" s="22"/>
      <c r="O11" s="195"/>
      <c r="P11" s="91"/>
      <c r="Q11" s="210"/>
      <c r="R11" s="223"/>
      <c r="S11" s="112"/>
      <c r="T11" s="239"/>
      <c r="U11" s="254"/>
      <c r="V11" s="63"/>
      <c r="W11" s="4"/>
      <c r="X11" s="37"/>
      <c r="Y11" s="210"/>
      <c r="Z11" s="179"/>
      <c r="AA11" s="301"/>
      <c r="AB11" s="316"/>
      <c r="AC11" s="22"/>
      <c r="AD11" s="254"/>
      <c r="AE11" s="71"/>
      <c r="AF11" s="4">
        <f t="shared" si="1"/>
        <v>1104.03</v>
      </c>
      <c r="AI11" s="12"/>
      <c r="AJ11" s="8"/>
      <c r="AK11" s="8"/>
      <c r="AL11" s="6"/>
      <c r="AM11" s="6"/>
    </row>
    <row r="12" spans="1:39" ht="18" customHeight="1" x14ac:dyDescent="0.25">
      <c r="A12" s="1">
        <v>11</v>
      </c>
      <c r="B12" s="1" t="s">
        <v>49</v>
      </c>
      <c r="C12" s="1" t="s">
        <v>85</v>
      </c>
      <c r="D12" s="3">
        <f t="shared" si="0"/>
        <v>1056.0899999999999</v>
      </c>
      <c r="E12" s="139"/>
      <c r="F12" s="334">
        <v>705</v>
      </c>
      <c r="G12" s="130"/>
      <c r="H12" s="37"/>
      <c r="I12" s="158"/>
      <c r="J12" s="345"/>
      <c r="K12" s="167"/>
      <c r="L12" s="360">
        <v>351.09</v>
      </c>
      <c r="M12" s="179"/>
      <c r="N12" s="22"/>
      <c r="O12" s="195"/>
      <c r="P12" s="91"/>
      <c r="Q12" s="210"/>
      <c r="R12" s="223"/>
      <c r="S12" s="112"/>
      <c r="T12" s="239"/>
      <c r="U12" s="254"/>
      <c r="V12" s="63"/>
      <c r="W12" s="4"/>
      <c r="X12" s="37"/>
      <c r="Y12" s="210"/>
      <c r="Z12" s="179"/>
      <c r="AA12" s="301"/>
      <c r="AB12" s="316"/>
      <c r="AC12" s="22"/>
      <c r="AD12" s="254"/>
      <c r="AE12" s="71"/>
      <c r="AF12" s="4">
        <f t="shared" si="1"/>
        <v>1056.0899999999999</v>
      </c>
      <c r="AI12" s="13"/>
      <c r="AJ12" s="13"/>
      <c r="AK12" s="14"/>
      <c r="AL12" s="6"/>
      <c r="AM12" s="6"/>
    </row>
    <row r="13" spans="1:39" ht="18" customHeight="1" x14ac:dyDescent="0.25">
      <c r="A13" s="1">
        <v>12</v>
      </c>
      <c r="B13" s="1" t="s">
        <v>64</v>
      </c>
      <c r="C13" s="1" t="s">
        <v>85</v>
      </c>
      <c r="D13" s="3">
        <f t="shared" si="0"/>
        <v>705</v>
      </c>
      <c r="E13" s="139"/>
      <c r="F13" s="334"/>
      <c r="G13" s="130"/>
      <c r="H13" s="37">
        <v>705</v>
      </c>
      <c r="I13" s="158"/>
      <c r="J13" s="345"/>
      <c r="K13" s="167"/>
      <c r="L13" s="360"/>
      <c r="M13" s="179"/>
      <c r="N13" s="22"/>
      <c r="O13" s="195"/>
      <c r="P13" s="91"/>
      <c r="Q13" s="210"/>
      <c r="R13" s="223"/>
      <c r="S13" s="112"/>
      <c r="T13" s="239"/>
      <c r="U13" s="254"/>
      <c r="V13" s="63"/>
      <c r="W13" s="4"/>
      <c r="X13" s="37"/>
      <c r="Y13" s="210"/>
      <c r="Z13" s="179"/>
      <c r="AA13" s="301"/>
      <c r="AB13" s="316"/>
      <c r="AC13" s="22"/>
      <c r="AD13" s="254"/>
      <c r="AE13" s="71"/>
      <c r="AF13" s="4">
        <f t="shared" si="1"/>
        <v>705</v>
      </c>
      <c r="AI13" s="13"/>
      <c r="AJ13" s="13"/>
      <c r="AK13" s="13"/>
      <c r="AL13" s="6"/>
      <c r="AM13" s="6"/>
    </row>
    <row r="14" spans="1:39" ht="18" customHeight="1" x14ac:dyDescent="0.25">
      <c r="A14" s="1">
        <v>13</v>
      </c>
      <c r="B14" s="1" t="s">
        <v>75</v>
      </c>
      <c r="C14" s="1" t="s">
        <v>79</v>
      </c>
      <c r="D14" s="3">
        <f t="shared" si="0"/>
        <v>605.36</v>
      </c>
      <c r="E14" s="139">
        <v>605.36</v>
      </c>
      <c r="F14" s="334"/>
      <c r="G14" s="130"/>
      <c r="H14" s="37"/>
      <c r="I14" s="158"/>
      <c r="J14" s="345"/>
      <c r="K14" s="167"/>
      <c r="L14" s="360"/>
      <c r="M14" s="179"/>
      <c r="N14" s="22"/>
      <c r="O14" s="195"/>
      <c r="P14" s="91"/>
      <c r="Q14" s="210"/>
      <c r="R14" s="223"/>
      <c r="S14" s="112"/>
      <c r="T14" s="239"/>
      <c r="U14" s="254"/>
      <c r="V14" s="63"/>
      <c r="W14" s="4"/>
      <c r="X14" s="37"/>
      <c r="Y14" s="210"/>
      <c r="Z14" s="179"/>
      <c r="AA14" s="301"/>
      <c r="AB14" s="316"/>
      <c r="AC14" s="22"/>
      <c r="AD14" s="254"/>
      <c r="AE14" s="71"/>
      <c r="AF14" s="4">
        <f t="shared" si="1"/>
        <v>605.36</v>
      </c>
      <c r="AI14" s="15"/>
      <c r="AJ14" s="16"/>
      <c r="AK14" s="16"/>
      <c r="AL14" s="6"/>
      <c r="AM14" s="6"/>
    </row>
    <row r="15" spans="1:39" ht="18" customHeight="1" x14ac:dyDescent="0.25">
      <c r="A15" s="1">
        <v>14</v>
      </c>
      <c r="B15" s="1" t="s">
        <v>159</v>
      </c>
      <c r="C15" s="1" t="s">
        <v>149</v>
      </c>
      <c r="D15" s="3">
        <f t="shared" si="0"/>
        <v>592.20000000000005</v>
      </c>
      <c r="E15" s="139"/>
      <c r="F15" s="334"/>
      <c r="G15" s="130"/>
      <c r="H15" s="37"/>
      <c r="I15" s="158"/>
      <c r="J15" s="345">
        <v>592.20000000000005</v>
      </c>
      <c r="K15" s="167"/>
      <c r="L15" s="360"/>
      <c r="M15" s="179"/>
      <c r="N15" s="22"/>
      <c r="O15" s="195"/>
      <c r="P15" s="91"/>
      <c r="Q15" s="210"/>
      <c r="R15" s="223"/>
      <c r="S15" s="112"/>
      <c r="T15" s="239"/>
      <c r="U15" s="254"/>
      <c r="V15" s="63"/>
      <c r="W15" s="4"/>
      <c r="X15" s="37"/>
      <c r="Y15" s="210"/>
      <c r="Z15" s="179"/>
      <c r="AA15" s="301"/>
      <c r="AB15" s="316"/>
      <c r="AC15" s="22"/>
      <c r="AD15" s="254"/>
      <c r="AE15" s="71"/>
      <c r="AF15" s="4">
        <f t="shared" si="1"/>
        <v>592.20000000000005</v>
      </c>
      <c r="AH15" s="6"/>
      <c r="AI15" s="17"/>
      <c r="AK15" s="6"/>
    </row>
    <row r="16" spans="1:39" ht="18" customHeight="1" x14ac:dyDescent="0.25">
      <c r="A16" s="1">
        <v>15</v>
      </c>
      <c r="B16" s="1" t="s">
        <v>95</v>
      </c>
      <c r="C16" s="1" t="s">
        <v>87</v>
      </c>
      <c r="D16" s="3">
        <f t="shared" si="0"/>
        <v>545.20000000000005</v>
      </c>
      <c r="E16" s="139"/>
      <c r="F16" s="334"/>
      <c r="G16" s="130">
        <v>545.20000000000005</v>
      </c>
      <c r="H16" s="37"/>
      <c r="I16" s="158"/>
      <c r="J16" s="345"/>
      <c r="K16" s="167"/>
      <c r="L16" s="360"/>
      <c r="M16" s="179"/>
      <c r="N16" s="22"/>
      <c r="O16" s="195"/>
      <c r="P16" s="91"/>
      <c r="Q16" s="210"/>
      <c r="R16" s="223"/>
      <c r="S16" s="112"/>
      <c r="T16" s="239"/>
      <c r="U16" s="254"/>
      <c r="V16" s="63"/>
      <c r="W16" s="4"/>
      <c r="X16" s="37"/>
      <c r="Y16" s="210"/>
      <c r="Z16" s="179"/>
      <c r="AA16" s="301"/>
      <c r="AB16" s="316"/>
      <c r="AC16" s="22"/>
      <c r="AD16" s="254"/>
      <c r="AE16" s="71"/>
      <c r="AF16" s="4">
        <f t="shared" si="1"/>
        <v>545.20000000000005</v>
      </c>
      <c r="AH16" s="6"/>
      <c r="AK16" s="6"/>
    </row>
    <row r="17" spans="1:37" ht="18" customHeight="1" x14ac:dyDescent="0.25">
      <c r="A17" s="1">
        <v>16</v>
      </c>
      <c r="B17" s="1" t="s">
        <v>132</v>
      </c>
      <c r="C17" s="1" t="s">
        <v>59</v>
      </c>
      <c r="D17" s="3">
        <f t="shared" si="0"/>
        <v>532.98</v>
      </c>
      <c r="E17" s="139"/>
      <c r="F17" s="334"/>
      <c r="G17" s="130"/>
      <c r="H17" s="37"/>
      <c r="I17" s="158">
        <v>532.98</v>
      </c>
      <c r="J17" s="345"/>
      <c r="K17" s="167"/>
      <c r="L17" s="360"/>
      <c r="M17" s="179"/>
      <c r="N17" s="22"/>
      <c r="O17" s="195"/>
      <c r="P17" s="91"/>
      <c r="Q17" s="210"/>
      <c r="R17" s="223"/>
      <c r="S17" s="112"/>
      <c r="T17" s="239"/>
      <c r="U17" s="254"/>
      <c r="V17" s="63"/>
      <c r="W17" s="4"/>
      <c r="X17" s="37"/>
      <c r="Y17" s="210"/>
      <c r="Z17" s="179"/>
      <c r="AA17" s="301"/>
      <c r="AB17" s="316"/>
      <c r="AC17" s="22"/>
      <c r="AD17" s="254"/>
      <c r="AE17" s="71"/>
      <c r="AF17" s="4">
        <f t="shared" si="1"/>
        <v>532.98</v>
      </c>
      <c r="AH17" s="6"/>
      <c r="AK17" s="6"/>
    </row>
    <row r="18" spans="1:37" ht="18" customHeight="1" x14ac:dyDescent="0.25">
      <c r="A18" s="1">
        <v>17</v>
      </c>
      <c r="B18" s="1" t="s">
        <v>89</v>
      </c>
      <c r="C18" s="1" t="s">
        <v>90</v>
      </c>
      <c r="D18" s="3">
        <f t="shared" si="0"/>
        <v>470</v>
      </c>
      <c r="E18" s="139"/>
      <c r="F18" s="334">
        <v>470</v>
      </c>
      <c r="G18" s="130"/>
      <c r="H18" s="37"/>
      <c r="I18" s="158"/>
      <c r="J18" s="345"/>
      <c r="K18" s="167"/>
      <c r="L18" s="360"/>
      <c r="M18" s="181"/>
      <c r="N18" s="25"/>
      <c r="O18" s="192"/>
      <c r="P18" s="87"/>
      <c r="Q18" s="207"/>
      <c r="R18" s="221"/>
      <c r="S18" s="109"/>
      <c r="T18" s="236"/>
      <c r="U18" s="251"/>
      <c r="V18" s="64"/>
      <c r="W18" s="5"/>
      <c r="X18" s="45"/>
      <c r="Y18" s="207"/>
      <c r="Z18" s="181"/>
      <c r="AA18" s="298"/>
      <c r="AB18" s="313"/>
      <c r="AC18" s="25"/>
      <c r="AD18" s="251"/>
      <c r="AE18" s="68"/>
      <c r="AF18" s="4">
        <f t="shared" si="1"/>
        <v>470</v>
      </c>
      <c r="AK18" s="6"/>
    </row>
    <row r="19" spans="1:37" ht="18" customHeight="1" x14ac:dyDescent="0.25">
      <c r="A19" s="1">
        <v>18</v>
      </c>
      <c r="B19" s="1" t="s">
        <v>105</v>
      </c>
      <c r="C19" s="100" t="s">
        <v>106</v>
      </c>
      <c r="D19" s="3">
        <f t="shared" si="0"/>
        <v>470</v>
      </c>
      <c r="E19" s="326"/>
      <c r="F19" s="334"/>
      <c r="G19" s="130"/>
      <c r="H19" s="37">
        <v>470</v>
      </c>
      <c r="I19" s="158"/>
      <c r="J19" s="345"/>
      <c r="K19" s="167"/>
      <c r="L19" s="360"/>
      <c r="M19" s="179"/>
      <c r="N19" s="22"/>
      <c r="O19" s="195"/>
      <c r="P19" s="91"/>
      <c r="Q19" s="210"/>
      <c r="R19" s="223"/>
      <c r="S19" s="112"/>
      <c r="T19" s="239"/>
      <c r="U19" s="254"/>
      <c r="V19" s="63"/>
      <c r="W19" s="4"/>
      <c r="X19" s="37"/>
      <c r="Y19" s="210"/>
      <c r="Z19" s="179"/>
      <c r="AA19" s="301"/>
      <c r="AB19" s="316"/>
      <c r="AC19" s="22"/>
      <c r="AD19" s="254"/>
      <c r="AE19" s="71"/>
      <c r="AF19" s="4">
        <f t="shared" si="1"/>
        <v>470</v>
      </c>
      <c r="AK19" s="6"/>
    </row>
    <row r="20" spans="1:37" ht="18" customHeight="1" x14ac:dyDescent="0.25">
      <c r="A20" s="1">
        <v>19</v>
      </c>
      <c r="B20" s="1" t="s">
        <v>54</v>
      </c>
      <c r="C20" s="1" t="s">
        <v>61</v>
      </c>
      <c r="D20" s="3">
        <f t="shared" si="0"/>
        <v>380.7</v>
      </c>
      <c r="E20" s="139"/>
      <c r="F20" s="334"/>
      <c r="G20" s="130"/>
      <c r="H20" s="37"/>
      <c r="I20" s="158"/>
      <c r="J20" s="345">
        <v>380.7</v>
      </c>
      <c r="K20" s="167"/>
      <c r="L20" s="360"/>
      <c r="M20" s="179"/>
      <c r="N20" s="22"/>
      <c r="O20" s="195"/>
      <c r="P20" s="91"/>
      <c r="Q20" s="210"/>
      <c r="R20" s="223"/>
      <c r="S20" s="112"/>
      <c r="T20" s="239"/>
      <c r="U20" s="254"/>
      <c r="V20" s="63"/>
      <c r="W20" s="4"/>
      <c r="X20" s="37"/>
      <c r="Y20" s="210"/>
      <c r="Z20" s="179"/>
      <c r="AA20" s="301"/>
      <c r="AB20" s="316"/>
      <c r="AC20" s="22"/>
      <c r="AD20" s="254"/>
      <c r="AE20" s="71"/>
      <c r="AF20" s="4">
        <f t="shared" si="1"/>
        <v>380.7</v>
      </c>
    </row>
    <row r="21" spans="1:37" ht="18" customHeight="1" x14ac:dyDescent="0.25">
      <c r="A21" s="1">
        <v>20</v>
      </c>
      <c r="B21" s="1" t="s">
        <v>121</v>
      </c>
      <c r="C21" s="1" t="s">
        <v>184</v>
      </c>
      <c r="D21" s="3">
        <f t="shared" si="0"/>
        <v>359.55</v>
      </c>
      <c r="E21" s="139"/>
      <c r="F21" s="334"/>
      <c r="G21" s="130"/>
      <c r="H21" s="37"/>
      <c r="I21" s="158"/>
      <c r="J21" s="345"/>
      <c r="K21" s="167">
        <v>359.55</v>
      </c>
      <c r="L21" s="360"/>
      <c r="M21" s="179"/>
      <c r="N21" s="22"/>
      <c r="O21" s="195"/>
      <c r="P21" s="91"/>
      <c r="Q21" s="210"/>
      <c r="R21" s="223"/>
      <c r="S21" s="112"/>
      <c r="T21" s="239"/>
      <c r="U21" s="254"/>
      <c r="V21" s="63"/>
      <c r="W21" s="4"/>
      <c r="X21" s="37"/>
      <c r="Y21" s="210"/>
      <c r="Z21" s="179"/>
      <c r="AA21" s="301"/>
      <c r="AB21" s="316"/>
      <c r="AC21" s="22"/>
      <c r="AD21" s="254"/>
      <c r="AE21" s="71"/>
      <c r="AF21" s="4">
        <f t="shared" si="1"/>
        <v>359.55</v>
      </c>
    </row>
    <row r="22" spans="1:37" ht="18" customHeight="1" x14ac:dyDescent="0.25">
      <c r="A22" s="1">
        <v>21</v>
      </c>
      <c r="B22" s="1" t="s">
        <v>77</v>
      </c>
      <c r="C22" s="101" t="s">
        <v>80</v>
      </c>
      <c r="D22" s="3">
        <f t="shared" si="0"/>
        <v>344.03999999999996</v>
      </c>
      <c r="E22" s="139">
        <v>216.2</v>
      </c>
      <c r="F22" s="334"/>
      <c r="G22" s="130"/>
      <c r="H22" s="37"/>
      <c r="I22" s="158"/>
      <c r="J22" s="345"/>
      <c r="K22" s="167"/>
      <c r="L22" s="360"/>
      <c r="M22" s="179"/>
      <c r="N22" s="22">
        <v>127.84</v>
      </c>
      <c r="O22" s="195"/>
      <c r="P22" s="91"/>
      <c r="Q22" s="210"/>
      <c r="R22" s="223"/>
      <c r="S22" s="112"/>
      <c r="T22" s="239"/>
      <c r="U22" s="254"/>
      <c r="V22" s="63"/>
      <c r="W22" s="4"/>
      <c r="X22" s="37"/>
      <c r="Y22" s="210"/>
      <c r="Z22" s="179"/>
      <c r="AA22" s="301"/>
      <c r="AB22" s="316"/>
      <c r="AC22" s="22"/>
      <c r="AD22" s="254"/>
      <c r="AE22" s="71"/>
      <c r="AF22" s="4">
        <f t="shared" si="1"/>
        <v>344.03999999999996</v>
      </c>
    </row>
    <row r="23" spans="1:37" ht="18" customHeight="1" x14ac:dyDescent="0.25">
      <c r="A23" s="1">
        <v>22</v>
      </c>
      <c r="B23" s="1" t="s">
        <v>133</v>
      </c>
      <c r="C23" s="1" t="s">
        <v>134</v>
      </c>
      <c r="D23" s="3">
        <f t="shared" si="0"/>
        <v>342.63</v>
      </c>
      <c r="E23" s="139"/>
      <c r="F23" s="334"/>
      <c r="G23" s="130"/>
      <c r="H23" s="37"/>
      <c r="I23" s="158">
        <v>342.63</v>
      </c>
      <c r="J23" s="345"/>
      <c r="K23" s="167"/>
      <c r="L23" s="360"/>
      <c r="M23" s="181"/>
      <c r="N23" s="25"/>
      <c r="O23" s="192"/>
      <c r="P23" s="87"/>
      <c r="Q23" s="207"/>
      <c r="R23" s="221"/>
      <c r="S23" s="109"/>
      <c r="T23" s="236"/>
      <c r="U23" s="251"/>
      <c r="V23" s="64"/>
      <c r="W23" s="5"/>
      <c r="X23" s="45"/>
      <c r="Y23" s="207"/>
      <c r="Z23" s="181"/>
      <c r="AA23" s="298"/>
      <c r="AB23" s="313"/>
      <c r="AC23" s="25"/>
      <c r="AD23" s="251"/>
      <c r="AE23" s="68"/>
      <c r="AF23" s="4">
        <f t="shared" si="1"/>
        <v>342.63</v>
      </c>
    </row>
    <row r="24" spans="1:37" ht="18" customHeight="1" x14ac:dyDescent="0.25">
      <c r="A24" s="1">
        <v>23</v>
      </c>
      <c r="B24" s="1" t="s">
        <v>215</v>
      </c>
      <c r="C24" s="1" t="s">
        <v>216</v>
      </c>
      <c r="D24" s="3">
        <f t="shared" si="0"/>
        <v>319.60000000000002</v>
      </c>
      <c r="M24" s="181"/>
      <c r="N24" s="25">
        <v>319.60000000000002</v>
      </c>
      <c r="O24" s="192"/>
      <c r="P24" s="87"/>
      <c r="Q24" s="207"/>
      <c r="R24" s="221"/>
      <c r="S24" s="109"/>
      <c r="T24" s="236"/>
      <c r="U24" s="251"/>
      <c r="V24" s="64"/>
      <c r="W24" s="5"/>
      <c r="X24" s="45"/>
      <c r="Y24" s="207"/>
      <c r="Z24" s="181"/>
      <c r="AA24" s="298"/>
      <c r="AB24" s="313"/>
      <c r="AC24" s="25"/>
      <c r="AD24" s="251"/>
      <c r="AE24" s="68"/>
      <c r="AF24" s="4">
        <f t="shared" si="1"/>
        <v>319.60000000000002</v>
      </c>
    </row>
    <row r="25" spans="1:37" ht="18" customHeight="1" x14ac:dyDescent="0.25">
      <c r="A25" s="1">
        <v>24</v>
      </c>
      <c r="B25" s="1" t="s">
        <v>168</v>
      </c>
      <c r="C25" s="1" t="s">
        <v>169</v>
      </c>
      <c r="D25" s="3">
        <f t="shared" si="0"/>
        <v>211.5</v>
      </c>
      <c r="E25" s="139"/>
      <c r="F25" s="334"/>
      <c r="G25" s="130"/>
      <c r="H25" s="37"/>
      <c r="I25" s="158"/>
      <c r="J25" s="345">
        <v>211.5</v>
      </c>
      <c r="K25" s="167"/>
      <c r="L25" s="360"/>
      <c r="M25" s="179"/>
      <c r="N25" s="22"/>
      <c r="O25" s="195"/>
      <c r="P25" s="91"/>
      <c r="Q25" s="210"/>
      <c r="R25" s="223"/>
      <c r="S25" s="112"/>
      <c r="T25" s="239"/>
      <c r="U25" s="254"/>
      <c r="V25" s="63"/>
      <c r="W25" s="4"/>
      <c r="X25" s="37"/>
      <c r="Y25" s="210"/>
      <c r="Z25" s="179"/>
      <c r="AA25" s="301"/>
      <c r="AB25" s="316"/>
      <c r="AC25" s="22"/>
      <c r="AD25" s="254"/>
      <c r="AE25" s="71"/>
      <c r="AF25" s="4">
        <f t="shared" si="1"/>
        <v>211.5</v>
      </c>
    </row>
    <row r="26" spans="1:37" ht="18" customHeight="1" x14ac:dyDescent="0.25">
      <c r="A26" s="1">
        <v>25</v>
      </c>
      <c r="B26" s="1" t="s">
        <v>53</v>
      </c>
      <c r="C26" s="1" t="s">
        <v>60</v>
      </c>
      <c r="D26" s="3">
        <f t="shared" si="0"/>
        <v>195.05</v>
      </c>
      <c r="E26" s="139"/>
      <c r="F26" s="334"/>
      <c r="G26" s="130"/>
      <c r="H26" s="37"/>
      <c r="I26" s="158"/>
      <c r="J26" s="345"/>
      <c r="K26" s="167"/>
      <c r="L26" s="360">
        <v>195.05</v>
      </c>
      <c r="M26" s="179"/>
      <c r="N26" s="22"/>
      <c r="O26" s="195"/>
      <c r="P26" s="91"/>
      <c r="Q26" s="210"/>
      <c r="R26" s="223"/>
      <c r="S26" s="112"/>
      <c r="T26" s="239"/>
      <c r="U26" s="254"/>
      <c r="V26" s="63"/>
      <c r="W26" s="4"/>
      <c r="X26" s="37"/>
      <c r="Y26" s="210"/>
      <c r="Z26" s="179"/>
      <c r="AA26" s="301"/>
      <c r="AB26" s="316"/>
      <c r="AC26" s="22"/>
      <c r="AD26" s="254"/>
      <c r="AE26" s="71"/>
      <c r="AF26" s="4">
        <f t="shared" si="1"/>
        <v>195.05</v>
      </c>
    </row>
    <row r="27" spans="1:37" ht="18" customHeight="1" x14ac:dyDescent="0.25">
      <c r="A27" s="1">
        <v>26</v>
      </c>
      <c r="B27" s="1" t="s">
        <v>135</v>
      </c>
      <c r="C27" s="1" t="s">
        <v>136</v>
      </c>
      <c r="D27" s="3">
        <f t="shared" si="0"/>
        <v>190.35</v>
      </c>
      <c r="E27" s="139"/>
      <c r="F27" s="334"/>
      <c r="G27" s="130"/>
      <c r="H27" s="37"/>
      <c r="I27" s="158">
        <v>190.35</v>
      </c>
      <c r="J27" s="345"/>
      <c r="K27" s="167"/>
      <c r="L27" s="360"/>
      <c r="M27" s="179"/>
      <c r="N27" s="22"/>
      <c r="O27" s="195"/>
      <c r="P27" s="91"/>
      <c r="Q27" s="210"/>
      <c r="R27" s="223"/>
      <c r="S27" s="112"/>
      <c r="T27" s="239"/>
      <c r="U27" s="254"/>
      <c r="V27" s="63"/>
      <c r="W27" s="4"/>
      <c r="X27" s="37"/>
      <c r="Y27" s="210"/>
      <c r="Z27" s="179"/>
      <c r="AA27" s="301"/>
      <c r="AB27" s="316"/>
      <c r="AC27" s="22"/>
      <c r="AD27" s="254"/>
      <c r="AE27" s="71"/>
      <c r="AF27" s="4">
        <f t="shared" si="1"/>
        <v>190.35</v>
      </c>
    </row>
    <row r="28" spans="1:37" ht="18" customHeight="1" x14ac:dyDescent="0.25">
      <c r="A28" s="1">
        <v>27</v>
      </c>
      <c r="D28" s="3">
        <f t="shared" ref="D28:D33" si="2">AF28</f>
        <v>0</v>
      </c>
      <c r="E28" s="139"/>
      <c r="F28" s="334"/>
      <c r="G28" s="150"/>
      <c r="H28" s="37"/>
      <c r="I28" s="158"/>
      <c r="J28" s="345"/>
      <c r="K28" s="167"/>
      <c r="L28" s="360"/>
      <c r="M28" s="179"/>
      <c r="N28" s="22"/>
      <c r="O28" s="195"/>
      <c r="P28" s="91"/>
      <c r="Q28" s="210"/>
      <c r="R28" s="223"/>
      <c r="S28" s="112"/>
      <c r="T28" s="239"/>
      <c r="U28" s="254"/>
      <c r="V28" s="63"/>
      <c r="W28" s="4"/>
      <c r="X28" s="37"/>
      <c r="Y28" s="210"/>
      <c r="Z28" s="179"/>
      <c r="AA28" s="301"/>
      <c r="AB28" s="316"/>
      <c r="AC28" s="22"/>
      <c r="AD28" s="254"/>
      <c r="AE28" s="71"/>
      <c r="AF28" s="4">
        <f t="shared" ref="AF28:AF33" si="3">SUM(E28:AE28)</f>
        <v>0</v>
      </c>
    </row>
    <row r="29" spans="1:37" ht="18" customHeight="1" x14ac:dyDescent="0.25">
      <c r="A29" s="1">
        <v>28</v>
      </c>
      <c r="D29" s="3">
        <f t="shared" si="2"/>
        <v>0</v>
      </c>
      <c r="E29" s="139"/>
      <c r="F29" s="334"/>
      <c r="G29" s="130"/>
      <c r="H29" s="37"/>
      <c r="I29" s="158"/>
      <c r="J29" s="345"/>
      <c r="K29" s="167"/>
      <c r="L29" s="360"/>
      <c r="M29" s="179"/>
      <c r="N29" s="22"/>
      <c r="O29" s="195"/>
      <c r="P29" s="91"/>
      <c r="Q29" s="210"/>
      <c r="R29" s="223"/>
      <c r="S29" s="112"/>
      <c r="T29" s="239"/>
      <c r="U29" s="254"/>
      <c r="V29" s="63"/>
      <c r="W29" s="4"/>
      <c r="X29" s="37"/>
      <c r="Y29" s="210"/>
      <c r="Z29" s="179"/>
      <c r="AA29" s="301"/>
      <c r="AB29" s="316"/>
      <c r="AC29" s="22"/>
      <c r="AD29" s="254"/>
      <c r="AE29" s="71"/>
      <c r="AF29" s="4">
        <f t="shared" si="3"/>
        <v>0</v>
      </c>
    </row>
    <row r="30" spans="1:37" ht="18" customHeight="1" x14ac:dyDescent="0.25">
      <c r="A30" s="1">
        <v>29</v>
      </c>
      <c r="C30" s="100"/>
      <c r="D30" s="3">
        <f t="shared" si="2"/>
        <v>0</v>
      </c>
      <c r="E30" s="327"/>
      <c r="F30" s="334"/>
      <c r="G30" s="130"/>
      <c r="H30" s="37"/>
      <c r="I30" s="158"/>
      <c r="J30" s="345"/>
      <c r="K30" s="167"/>
      <c r="L30" s="360"/>
      <c r="M30" s="179"/>
      <c r="N30" s="22"/>
      <c r="O30" s="195"/>
      <c r="P30" s="91"/>
      <c r="Q30" s="210"/>
      <c r="R30" s="223"/>
      <c r="S30" s="112"/>
      <c r="T30" s="239"/>
      <c r="U30" s="254"/>
      <c r="V30" s="63"/>
      <c r="W30" s="4"/>
      <c r="X30" s="37"/>
      <c r="Y30" s="210"/>
      <c r="Z30" s="179"/>
      <c r="AA30" s="301"/>
      <c r="AB30" s="316"/>
      <c r="AC30" s="22"/>
      <c r="AD30" s="254"/>
      <c r="AE30" s="71"/>
      <c r="AF30" s="4">
        <f t="shared" si="3"/>
        <v>0</v>
      </c>
      <c r="AG30" s="2" t="s">
        <v>2</v>
      </c>
    </row>
    <row r="31" spans="1:37" ht="18" customHeight="1" x14ac:dyDescent="0.25">
      <c r="A31" s="1">
        <v>30</v>
      </c>
      <c r="D31" s="3">
        <f t="shared" si="2"/>
        <v>0</v>
      </c>
      <c r="E31" s="139"/>
      <c r="F31" s="334"/>
      <c r="G31" s="130"/>
      <c r="H31" s="37"/>
      <c r="I31" s="158"/>
      <c r="J31" s="345"/>
      <c r="K31" s="167"/>
      <c r="L31" s="360"/>
      <c r="M31" s="179"/>
      <c r="N31" s="22"/>
      <c r="O31" s="195"/>
      <c r="P31" s="91"/>
      <c r="Q31" s="210"/>
      <c r="R31" s="223"/>
      <c r="S31" s="112"/>
      <c r="T31" s="239"/>
      <c r="U31" s="254"/>
      <c r="V31" s="63"/>
      <c r="W31" s="4"/>
      <c r="X31" s="37"/>
      <c r="Y31" s="210"/>
      <c r="Z31" s="179"/>
      <c r="AA31" s="301"/>
      <c r="AB31" s="316"/>
      <c r="AC31" s="22"/>
      <c r="AD31" s="254"/>
      <c r="AE31" s="71"/>
      <c r="AF31" s="4">
        <f t="shared" si="3"/>
        <v>0</v>
      </c>
    </row>
    <row r="32" spans="1:37" ht="18" customHeight="1" x14ac:dyDescent="0.25">
      <c r="A32" s="1">
        <v>31</v>
      </c>
      <c r="D32" s="3">
        <f t="shared" si="2"/>
        <v>0</v>
      </c>
      <c r="M32" s="181"/>
      <c r="N32" s="25"/>
      <c r="O32" s="192"/>
      <c r="P32" s="87"/>
      <c r="Q32" s="207"/>
      <c r="R32" s="221"/>
      <c r="S32" s="109"/>
      <c r="T32" s="236"/>
      <c r="U32" s="251"/>
      <c r="V32" s="64"/>
      <c r="W32" s="5"/>
      <c r="X32" s="45"/>
      <c r="Y32" s="207"/>
      <c r="Z32" s="181"/>
      <c r="AA32" s="298"/>
      <c r="AB32" s="313"/>
      <c r="AC32" s="25"/>
      <c r="AD32" s="251"/>
      <c r="AE32" s="68"/>
      <c r="AF32" s="4">
        <f t="shared" si="3"/>
        <v>0</v>
      </c>
    </row>
    <row r="33" spans="1:32" ht="18" customHeight="1" x14ac:dyDescent="0.25">
      <c r="A33" s="1">
        <v>32</v>
      </c>
      <c r="D33" s="3">
        <f t="shared" si="2"/>
        <v>0</v>
      </c>
      <c r="E33" s="139"/>
      <c r="F33" s="334"/>
      <c r="G33" s="130"/>
      <c r="H33" s="37"/>
      <c r="I33" s="158"/>
      <c r="J33" s="345"/>
      <c r="K33" s="167"/>
      <c r="L33" s="360"/>
      <c r="M33" s="179"/>
      <c r="N33" s="22"/>
      <c r="O33" s="195"/>
      <c r="P33" s="91"/>
      <c r="Q33" s="210"/>
      <c r="R33" s="223"/>
      <c r="S33" s="112"/>
      <c r="T33" s="239"/>
      <c r="U33" s="254"/>
      <c r="V33" s="63"/>
      <c r="W33" s="4"/>
      <c r="X33" s="37"/>
      <c r="Y33" s="210"/>
      <c r="Z33" s="179"/>
      <c r="AA33" s="301"/>
      <c r="AB33" s="316"/>
      <c r="AC33" s="22"/>
      <c r="AD33" s="254"/>
      <c r="AE33" s="71"/>
      <c r="AF33" s="4">
        <f t="shared" si="3"/>
        <v>0</v>
      </c>
    </row>
    <row r="34" spans="1:32" ht="18" customHeight="1" x14ac:dyDescent="0.25">
      <c r="A34" s="1">
        <v>33</v>
      </c>
      <c r="D34" s="3">
        <f t="shared" ref="D34:D55" si="4">AF34</f>
        <v>0</v>
      </c>
      <c r="E34" s="139"/>
      <c r="F34" s="334"/>
      <c r="G34" s="130"/>
      <c r="H34" s="37"/>
      <c r="I34" s="158"/>
      <c r="J34" s="345"/>
      <c r="K34" s="167"/>
      <c r="L34" s="360"/>
      <c r="M34" s="179"/>
      <c r="N34" s="22"/>
      <c r="O34" s="195"/>
      <c r="P34" s="91"/>
      <c r="Q34" s="210"/>
      <c r="R34" s="223"/>
      <c r="S34" s="112"/>
      <c r="T34" s="239"/>
      <c r="U34" s="254"/>
      <c r="V34" s="63"/>
      <c r="W34" s="4"/>
      <c r="X34" s="37"/>
      <c r="Y34" s="210"/>
      <c r="Z34" s="179"/>
      <c r="AA34" s="301"/>
      <c r="AB34" s="316"/>
      <c r="AC34" s="22"/>
      <c r="AD34" s="254"/>
      <c r="AE34" s="71"/>
      <c r="AF34" s="4">
        <f t="shared" ref="AF34:AF55" si="5">SUM(E34:AE34)</f>
        <v>0</v>
      </c>
    </row>
    <row r="35" spans="1:32" ht="18" customHeight="1" x14ac:dyDescent="0.25">
      <c r="A35" s="1">
        <v>34</v>
      </c>
      <c r="D35" s="3">
        <f t="shared" si="4"/>
        <v>0</v>
      </c>
      <c r="E35" s="139"/>
      <c r="F35" s="334"/>
      <c r="G35" s="130"/>
      <c r="H35" s="37"/>
      <c r="I35" s="158"/>
      <c r="J35" s="345"/>
      <c r="K35" s="167"/>
      <c r="L35" s="360"/>
      <c r="M35" s="179"/>
      <c r="N35" s="22"/>
      <c r="O35" s="195"/>
      <c r="P35" s="91"/>
      <c r="Q35" s="210"/>
      <c r="R35" s="223"/>
      <c r="S35" s="112"/>
      <c r="T35" s="239"/>
      <c r="U35" s="254"/>
      <c r="V35" s="63"/>
      <c r="W35" s="4"/>
      <c r="X35" s="37"/>
      <c r="Y35" s="210"/>
      <c r="Z35" s="179"/>
      <c r="AA35" s="301"/>
      <c r="AB35" s="316"/>
      <c r="AC35" s="22"/>
      <c r="AD35" s="254"/>
      <c r="AE35" s="71"/>
      <c r="AF35" s="4">
        <f t="shared" si="5"/>
        <v>0</v>
      </c>
    </row>
    <row r="36" spans="1:32" ht="18" customHeight="1" x14ac:dyDescent="0.25">
      <c r="A36" s="1">
        <v>35</v>
      </c>
      <c r="D36" s="3">
        <f t="shared" si="4"/>
        <v>0</v>
      </c>
      <c r="E36" s="139"/>
      <c r="F36" s="334"/>
      <c r="G36" s="130"/>
      <c r="H36" s="37"/>
      <c r="I36" s="158"/>
      <c r="J36" s="345"/>
      <c r="K36" s="167"/>
      <c r="L36" s="360"/>
      <c r="M36" s="179"/>
      <c r="N36" s="22"/>
      <c r="O36" s="195"/>
      <c r="P36" s="91"/>
      <c r="Q36" s="210"/>
      <c r="R36" s="223"/>
      <c r="S36" s="112"/>
      <c r="T36" s="239"/>
      <c r="U36" s="254"/>
      <c r="V36" s="63"/>
      <c r="W36" s="4"/>
      <c r="X36" s="37"/>
      <c r="Y36" s="210"/>
      <c r="Z36" s="179"/>
      <c r="AA36" s="301"/>
      <c r="AB36" s="316"/>
      <c r="AC36" s="22"/>
      <c r="AD36" s="254"/>
      <c r="AE36" s="71"/>
      <c r="AF36" s="4">
        <f t="shared" si="5"/>
        <v>0</v>
      </c>
    </row>
    <row r="37" spans="1:32" ht="18" customHeight="1" x14ac:dyDescent="0.25">
      <c r="A37" s="1">
        <v>36</v>
      </c>
      <c r="D37" s="3">
        <f t="shared" si="4"/>
        <v>0</v>
      </c>
      <c r="M37" s="181"/>
      <c r="N37" s="25"/>
      <c r="O37" s="192"/>
      <c r="P37" s="87"/>
      <c r="Q37" s="207"/>
      <c r="R37" s="221"/>
      <c r="S37" s="109"/>
      <c r="T37" s="236"/>
      <c r="U37" s="251"/>
      <c r="V37" s="64"/>
      <c r="W37" s="5"/>
      <c r="X37" s="45"/>
      <c r="Y37" s="207"/>
      <c r="Z37" s="181"/>
      <c r="AA37" s="298"/>
      <c r="AB37" s="313"/>
      <c r="AC37" s="25"/>
      <c r="AD37" s="251"/>
      <c r="AE37" s="68"/>
      <c r="AF37" s="4">
        <f t="shared" si="5"/>
        <v>0</v>
      </c>
    </row>
    <row r="38" spans="1:32" ht="18" customHeight="1" x14ac:dyDescent="0.25">
      <c r="A38" s="1">
        <v>37</v>
      </c>
      <c r="D38" s="3">
        <f t="shared" si="4"/>
        <v>0</v>
      </c>
      <c r="E38" s="139"/>
      <c r="F38" s="334"/>
      <c r="G38" s="130"/>
      <c r="M38" s="181"/>
      <c r="N38" s="25"/>
      <c r="O38" s="192"/>
      <c r="P38" s="87"/>
      <c r="Q38" s="207"/>
      <c r="R38" s="221"/>
      <c r="S38" s="109"/>
      <c r="T38" s="236"/>
      <c r="U38" s="251"/>
      <c r="V38" s="64"/>
      <c r="W38" s="5"/>
      <c r="X38" s="45"/>
      <c r="Y38" s="207"/>
      <c r="Z38" s="181"/>
      <c r="AA38" s="298"/>
      <c r="AB38" s="313"/>
      <c r="AC38" s="25"/>
      <c r="AD38" s="251"/>
      <c r="AE38" s="68"/>
      <c r="AF38" s="4">
        <f t="shared" si="5"/>
        <v>0</v>
      </c>
    </row>
    <row r="39" spans="1:32" ht="18" customHeight="1" x14ac:dyDescent="0.25">
      <c r="A39" s="1">
        <v>38</v>
      </c>
      <c r="D39" s="3">
        <f t="shared" si="4"/>
        <v>0</v>
      </c>
      <c r="E39" s="139"/>
      <c r="F39" s="334"/>
      <c r="G39" s="130"/>
      <c r="M39" s="181"/>
      <c r="N39" s="25"/>
      <c r="O39" s="192"/>
      <c r="P39" s="87"/>
      <c r="Q39" s="207"/>
      <c r="R39" s="221"/>
      <c r="S39" s="109"/>
      <c r="T39" s="236"/>
      <c r="U39" s="251"/>
      <c r="V39" s="64"/>
      <c r="W39" s="5"/>
      <c r="X39" s="45"/>
      <c r="Y39" s="207"/>
      <c r="Z39" s="181"/>
      <c r="AA39" s="298"/>
      <c r="AB39" s="313"/>
      <c r="AC39" s="25"/>
      <c r="AD39" s="251"/>
      <c r="AE39" s="68"/>
      <c r="AF39" s="4">
        <f t="shared" si="5"/>
        <v>0</v>
      </c>
    </row>
    <row r="40" spans="1:32" ht="18" customHeight="1" x14ac:dyDescent="0.25">
      <c r="A40" s="1">
        <v>39</v>
      </c>
      <c r="D40" s="3">
        <f t="shared" si="4"/>
        <v>0</v>
      </c>
      <c r="M40" s="181"/>
      <c r="N40" s="25"/>
      <c r="O40" s="192"/>
      <c r="P40" s="87"/>
      <c r="Q40" s="207"/>
      <c r="R40" s="221"/>
      <c r="S40" s="109"/>
      <c r="T40" s="236"/>
      <c r="U40" s="251"/>
      <c r="V40" s="64"/>
      <c r="W40" s="5"/>
      <c r="X40" s="45"/>
      <c r="Y40" s="207"/>
      <c r="Z40" s="181"/>
      <c r="AA40" s="298"/>
      <c r="AB40" s="313"/>
      <c r="AC40" s="25"/>
      <c r="AD40" s="251"/>
      <c r="AE40" s="68"/>
      <c r="AF40" s="4">
        <f t="shared" si="5"/>
        <v>0</v>
      </c>
    </row>
    <row r="41" spans="1:32" ht="18" customHeight="1" x14ac:dyDescent="0.25">
      <c r="A41" s="1">
        <v>40</v>
      </c>
      <c r="D41" s="3">
        <f t="shared" si="4"/>
        <v>0</v>
      </c>
      <c r="E41" s="139"/>
      <c r="F41" s="334"/>
      <c r="G41" s="130"/>
      <c r="H41" s="37"/>
      <c r="I41" s="158"/>
      <c r="J41" s="345"/>
      <c r="K41" s="167"/>
      <c r="L41" s="360"/>
      <c r="M41" s="179"/>
      <c r="N41" s="22"/>
      <c r="O41" s="195"/>
      <c r="P41" s="91"/>
      <c r="Q41" s="210"/>
      <c r="R41" s="223"/>
      <c r="S41" s="112"/>
      <c r="T41" s="239"/>
      <c r="U41" s="254"/>
      <c r="V41" s="63"/>
      <c r="W41" s="4"/>
      <c r="X41" s="37"/>
      <c r="Y41" s="210"/>
      <c r="Z41" s="179"/>
      <c r="AA41" s="301"/>
      <c r="AB41" s="316"/>
      <c r="AC41" s="22"/>
      <c r="AD41" s="254"/>
      <c r="AE41" s="71"/>
      <c r="AF41" s="4">
        <f t="shared" si="5"/>
        <v>0</v>
      </c>
    </row>
    <row r="42" spans="1:32" ht="18" customHeight="1" x14ac:dyDescent="0.25">
      <c r="A42" s="1">
        <v>41</v>
      </c>
      <c r="D42" s="3">
        <f t="shared" si="4"/>
        <v>0</v>
      </c>
      <c r="M42" s="181"/>
      <c r="N42" s="25"/>
      <c r="O42" s="192"/>
      <c r="P42" s="87"/>
      <c r="Q42" s="207"/>
      <c r="R42" s="221"/>
      <c r="S42" s="109"/>
      <c r="T42" s="236"/>
      <c r="U42" s="251"/>
      <c r="V42" s="64"/>
      <c r="W42" s="5"/>
      <c r="X42" s="45"/>
      <c r="Y42" s="207"/>
      <c r="Z42" s="181"/>
      <c r="AA42" s="298"/>
      <c r="AB42" s="313"/>
      <c r="AC42" s="25"/>
      <c r="AD42" s="251"/>
      <c r="AE42" s="68"/>
      <c r="AF42" s="4">
        <f t="shared" si="5"/>
        <v>0</v>
      </c>
    </row>
    <row r="43" spans="1:32" ht="18" customHeight="1" x14ac:dyDescent="0.25">
      <c r="A43" s="1">
        <v>42</v>
      </c>
      <c r="D43" s="3">
        <f t="shared" si="4"/>
        <v>0</v>
      </c>
      <c r="E43" s="139"/>
      <c r="F43" s="334"/>
      <c r="G43" s="130"/>
      <c r="H43" s="37"/>
      <c r="I43" s="158"/>
      <c r="J43" s="345"/>
      <c r="K43" s="167"/>
      <c r="L43" s="360"/>
      <c r="M43" s="179"/>
      <c r="N43" s="22"/>
      <c r="O43" s="195"/>
      <c r="P43" s="91"/>
      <c r="Q43" s="210"/>
      <c r="R43" s="223"/>
      <c r="S43" s="112"/>
      <c r="T43" s="239"/>
      <c r="U43" s="254"/>
      <c r="V43" s="63"/>
      <c r="W43" s="4"/>
      <c r="X43" s="37"/>
      <c r="Y43" s="210"/>
      <c r="Z43" s="179"/>
      <c r="AA43" s="301"/>
      <c r="AB43" s="316"/>
      <c r="AC43" s="22"/>
      <c r="AD43" s="254"/>
      <c r="AE43" s="71"/>
      <c r="AF43" s="4">
        <f t="shared" si="5"/>
        <v>0</v>
      </c>
    </row>
    <row r="44" spans="1:32" ht="18" customHeight="1" x14ac:dyDescent="0.25">
      <c r="A44" s="1">
        <v>43</v>
      </c>
      <c r="C44" s="101"/>
      <c r="D44" s="3">
        <f t="shared" si="4"/>
        <v>0</v>
      </c>
      <c r="E44" s="139"/>
      <c r="F44" s="334"/>
      <c r="G44" s="130"/>
      <c r="H44" s="37"/>
      <c r="I44" s="158"/>
      <c r="J44" s="345"/>
      <c r="K44" s="167"/>
      <c r="L44" s="360"/>
      <c r="M44" s="179"/>
      <c r="N44" s="22"/>
      <c r="O44" s="195"/>
      <c r="P44" s="91"/>
      <c r="Q44" s="210"/>
      <c r="R44" s="223"/>
      <c r="S44" s="112"/>
      <c r="T44" s="239"/>
      <c r="U44" s="254"/>
      <c r="V44" s="63"/>
      <c r="W44" s="4"/>
      <c r="X44" s="37"/>
      <c r="Y44" s="210"/>
      <c r="Z44" s="179"/>
      <c r="AA44" s="301"/>
      <c r="AB44" s="316"/>
      <c r="AC44" s="22"/>
      <c r="AD44" s="254"/>
      <c r="AE44" s="71"/>
      <c r="AF44" s="4">
        <f t="shared" si="5"/>
        <v>0</v>
      </c>
    </row>
    <row r="45" spans="1:32" ht="18" customHeight="1" x14ac:dyDescent="0.25">
      <c r="A45" s="1">
        <v>44</v>
      </c>
      <c r="D45" s="3">
        <f t="shared" si="4"/>
        <v>0</v>
      </c>
      <c r="E45" s="139"/>
      <c r="F45" s="334"/>
      <c r="G45" s="130"/>
      <c r="H45" s="37"/>
      <c r="I45" s="158"/>
      <c r="J45" s="345"/>
      <c r="K45" s="167"/>
      <c r="L45" s="360"/>
      <c r="M45" s="179"/>
      <c r="N45" s="22"/>
      <c r="O45" s="195"/>
      <c r="P45" s="91"/>
      <c r="Q45" s="210"/>
      <c r="R45" s="223"/>
      <c r="S45" s="112"/>
      <c r="T45" s="239"/>
      <c r="U45" s="254"/>
      <c r="V45" s="63"/>
      <c r="W45" s="4"/>
      <c r="X45" s="37"/>
      <c r="Y45" s="210"/>
      <c r="Z45" s="179"/>
      <c r="AA45" s="301"/>
      <c r="AB45" s="316"/>
      <c r="AC45" s="22"/>
      <c r="AD45" s="254"/>
      <c r="AE45" s="71"/>
      <c r="AF45" s="4">
        <f t="shared" si="5"/>
        <v>0</v>
      </c>
    </row>
    <row r="46" spans="1:32" ht="18" customHeight="1" x14ac:dyDescent="0.25">
      <c r="A46" s="1">
        <v>45</v>
      </c>
      <c r="C46" s="100"/>
      <c r="D46" s="3">
        <f t="shared" si="4"/>
        <v>0</v>
      </c>
      <c r="E46" s="326"/>
      <c r="M46" s="181"/>
      <c r="N46" s="25"/>
      <c r="O46" s="192"/>
      <c r="P46" s="87"/>
      <c r="Q46" s="207"/>
      <c r="R46" s="221"/>
      <c r="S46" s="109"/>
      <c r="T46" s="236"/>
      <c r="U46" s="251"/>
      <c r="V46" s="64"/>
      <c r="W46" s="5"/>
      <c r="X46" s="45"/>
      <c r="Y46" s="207"/>
      <c r="Z46" s="181"/>
      <c r="AA46" s="298"/>
      <c r="AB46" s="313"/>
      <c r="AC46" s="25"/>
      <c r="AD46" s="251"/>
      <c r="AE46" s="68"/>
      <c r="AF46" s="4">
        <f t="shared" si="5"/>
        <v>0</v>
      </c>
    </row>
    <row r="47" spans="1:32" ht="18" customHeight="1" x14ac:dyDescent="0.25">
      <c r="A47" s="1">
        <v>46</v>
      </c>
      <c r="D47" s="3">
        <f t="shared" si="4"/>
        <v>0</v>
      </c>
      <c r="M47" s="181"/>
      <c r="N47" s="25"/>
      <c r="O47" s="192"/>
      <c r="P47" s="87"/>
      <c r="Q47" s="207"/>
      <c r="R47" s="221"/>
      <c r="S47" s="109"/>
      <c r="T47" s="236"/>
      <c r="U47" s="251"/>
      <c r="V47" s="64"/>
      <c r="W47" s="5"/>
      <c r="X47" s="45"/>
      <c r="Y47" s="207"/>
      <c r="Z47" s="181"/>
      <c r="AA47" s="298"/>
      <c r="AB47" s="313"/>
      <c r="AC47" s="25"/>
      <c r="AD47" s="251"/>
      <c r="AE47" s="68"/>
      <c r="AF47" s="4">
        <f t="shared" si="5"/>
        <v>0</v>
      </c>
    </row>
    <row r="48" spans="1:32" ht="18" customHeight="1" x14ac:dyDescent="0.25">
      <c r="A48" s="1">
        <v>47</v>
      </c>
      <c r="D48" s="3">
        <f t="shared" si="4"/>
        <v>0</v>
      </c>
      <c r="M48" s="181"/>
      <c r="N48" s="25"/>
      <c r="O48" s="192"/>
      <c r="P48" s="87"/>
      <c r="Q48" s="207"/>
      <c r="R48" s="221"/>
      <c r="S48" s="109"/>
      <c r="T48" s="236"/>
      <c r="U48" s="251"/>
      <c r="V48" s="64"/>
      <c r="W48" s="5"/>
      <c r="X48" s="45"/>
      <c r="Y48" s="207"/>
      <c r="Z48" s="181"/>
      <c r="AA48" s="298"/>
      <c r="AB48" s="313"/>
      <c r="AC48" s="25"/>
      <c r="AD48" s="251"/>
      <c r="AE48" s="68"/>
      <c r="AF48" s="4">
        <f t="shared" si="5"/>
        <v>0</v>
      </c>
    </row>
    <row r="49" spans="1:32" ht="18" customHeight="1" x14ac:dyDescent="0.25">
      <c r="A49" s="1">
        <v>48</v>
      </c>
      <c r="D49" s="3">
        <f t="shared" si="4"/>
        <v>0</v>
      </c>
      <c r="E49" s="139"/>
      <c r="F49" s="334"/>
      <c r="G49" s="130"/>
      <c r="H49" s="37"/>
      <c r="I49" s="158"/>
      <c r="J49" s="345"/>
      <c r="K49" s="167"/>
      <c r="L49" s="360"/>
      <c r="M49" s="179"/>
      <c r="N49" s="22"/>
      <c r="O49" s="195"/>
      <c r="P49" s="91"/>
      <c r="Q49" s="210"/>
      <c r="R49" s="223"/>
      <c r="S49" s="112"/>
      <c r="T49" s="239"/>
      <c r="U49" s="254"/>
      <c r="V49" s="63"/>
      <c r="W49" s="4"/>
      <c r="X49" s="37"/>
      <c r="Y49" s="210"/>
      <c r="Z49" s="179"/>
      <c r="AA49" s="301"/>
      <c r="AB49" s="316"/>
      <c r="AC49" s="22"/>
      <c r="AD49" s="254"/>
      <c r="AE49" s="71"/>
      <c r="AF49" s="4">
        <f t="shared" si="5"/>
        <v>0</v>
      </c>
    </row>
    <row r="50" spans="1:32" ht="18" customHeight="1" x14ac:dyDescent="0.25">
      <c r="A50" s="1">
        <v>49</v>
      </c>
      <c r="D50" s="3">
        <f t="shared" si="4"/>
        <v>0</v>
      </c>
      <c r="M50" s="181"/>
      <c r="N50" s="25"/>
      <c r="O50" s="192"/>
      <c r="P50" s="87"/>
      <c r="Q50" s="207"/>
      <c r="R50" s="221"/>
      <c r="S50" s="109"/>
      <c r="T50" s="236"/>
      <c r="U50" s="251"/>
      <c r="V50" s="64"/>
      <c r="W50" s="5"/>
      <c r="X50" s="45"/>
      <c r="Y50" s="207"/>
      <c r="Z50" s="181"/>
      <c r="AA50" s="298"/>
      <c r="AB50" s="313"/>
      <c r="AC50" s="25"/>
      <c r="AD50" s="251"/>
      <c r="AE50" s="68"/>
      <c r="AF50" s="4">
        <f t="shared" si="5"/>
        <v>0</v>
      </c>
    </row>
    <row r="51" spans="1:32" ht="18" customHeight="1" x14ac:dyDescent="0.25">
      <c r="A51" s="1">
        <v>50</v>
      </c>
      <c r="C51" s="100"/>
      <c r="D51" s="3">
        <f t="shared" si="4"/>
        <v>0</v>
      </c>
      <c r="E51" s="326"/>
      <c r="M51" s="181"/>
      <c r="N51" s="25"/>
      <c r="O51" s="192"/>
      <c r="P51" s="87"/>
      <c r="Q51" s="207"/>
      <c r="R51" s="221"/>
      <c r="S51" s="109"/>
      <c r="T51" s="236"/>
      <c r="U51" s="251"/>
      <c r="V51" s="64"/>
      <c r="W51" s="5"/>
      <c r="X51" s="45"/>
      <c r="Y51" s="207"/>
      <c r="Z51" s="181"/>
      <c r="AA51" s="298"/>
      <c r="AB51" s="313"/>
      <c r="AC51" s="25"/>
      <c r="AD51" s="251"/>
      <c r="AE51" s="68"/>
      <c r="AF51" s="4">
        <f t="shared" si="5"/>
        <v>0</v>
      </c>
    </row>
    <row r="52" spans="1:32" ht="18" customHeight="1" x14ac:dyDescent="0.25">
      <c r="A52" s="1">
        <v>51</v>
      </c>
      <c r="D52" s="3">
        <f t="shared" si="4"/>
        <v>0</v>
      </c>
      <c r="E52" s="139"/>
      <c r="F52" s="334"/>
      <c r="G52" s="130"/>
      <c r="H52" s="37"/>
      <c r="I52" s="158"/>
      <c r="J52" s="345"/>
      <c r="K52" s="167"/>
      <c r="L52" s="360"/>
      <c r="M52" s="179"/>
      <c r="N52" s="22"/>
      <c r="O52" s="195"/>
      <c r="P52" s="91"/>
      <c r="Q52" s="210"/>
      <c r="R52" s="223"/>
      <c r="S52" s="112"/>
      <c r="T52" s="239"/>
      <c r="U52" s="254"/>
      <c r="V52" s="63"/>
      <c r="W52" s="4"/>
      <c r="X52" s="37"/>
      <c r="Y52" s="210"/>
      <c r="Z52" s="179"/>
      <c r="AA52" s="301"/>
      <c r="AB52" s="316"/>
      <c r="AC52" s="22"/>
      <c r="AD52" s="254"/>
      <c r="AE52" s="71"/>
      <c r="AF52" s="4">
        <f t="shared" si="5"/>
        <v>0</v>
      </c>
    </row>
    <row r="53" spans="1:32" ht="18" customHeight="1" x14ac:dyDescent="0.25">
      <c r="A53" s="1">
        <v>52</v>
      </c>
      <c r="C53" s="100"/>
      <c r="D53" s="3">
        <f t="shared" si="4"/>
        <v>0</v>
      </c>
      <c r="E53" s="326"/>
      <c r="F53" s="334"/>
      <c r="G53" s="150"/>
      <c r="H53" s="37"/>
      <c r="I53" s="158"/>
      <c r="J53" s="345"/>
      <c r="K53" s="167"/>
      <c r="L53" s="360"/>
      <c r="M53" s="179"/>
      <c r="N53" s="22"/>
      <c r="O53" s="195"/>
      <c r="P53" s="91"/>
      <c r="Q53" s="210"/>
      <c r="R53" s="223"/>
      <c r="S53" s="112"/>
      <c r="T53" s="239"/>
      <c r="U53" s="254"/>
      <c r="V53" s="63"/>
      <c r="W53" s="4"/>
      <c r="X53" s="37"/>
      <c r="Y53" s="210"/>
      <c r="Z53" s="179"/>
      <c r="AA53" s="301"/>
      <c r="AB53" s="316"/>
      <c r="AC53" s="22"/>
      <c r="AD53" s="254"/>
      <c r="AE53" s="71"/>
      <c r="AF53" s="4">
        <f t="shared" si="5"/>
        <v>0</v>
      </c>
    </row>
    <row r="54" spans="1:32" ht="18" customHeight="1" x14ac:dyDescent="0.25">
      <c r="A54" s="1">
        <v>53</v>
      </c>
      <c r="D54" s="3">
        <f t="shared" si="4"/>
        <v>0</v>
      </c>
      <c r="E54" s="139"/>
      <c r="F54" s="334"/>
      <c r="G54" s="130"/>
      <c r="H54" s="37"/>
      <c r="I54" s="158"/>
      <c r="J54" s="345"/>
      <c r="K54" s="167"/>
      <c r="L54" s="360"/>
      <c r="M54" s="179"/>
      <c r="N54" s="22"/>
      <c r="O54" s="195"/>
      <c r="P54" s="91"/>
      <c r="Q54" s="210"/>
      <c r="R54" s="223"/>
      <c r="S54" s="112"/>
      <c r="T54" s="239"/>
      <c r="U54" s="254"/>
      <c r="V54" s="63"/>
      <c r="W54" s="4"/>
      <c r="X54" s="37"/>
      <c r="Y54" s="210"/>
      <c r="Z54" s="179"/>
      <c r="AA54" s="301"/>
      <c r="AB54" s="316"/>
      <c r="AC54" s="22"/>
      <c r="AD54" s="254"/>
      <c r="AE54" s="71"/>
      <c r="AF54" s="4">
        <f t="shared" si="5"/>
        <v>0</v>
      </c>
    </row>
    <row r="55" spans="1:32" ht="18" customHeight="1" x14ac:dyDescent="0.25">
      <c r="A55" s="1">
        <v>54</v>
      </c>
      <c r="D55" s="3">
        <f t="shared" si="4"/>
        <v>0</v>
      </c>
      <c r="E55" s="139"/>
      <c r="F55" s="334"/>
      <c r="G55" s="130"/>
      <c r="M55" s="181"/>
      <c r="N55" s="25"/>
      <c r="O55" s="192"/>
      <c r="P55" s="87"/>
      <c r="Q55" s="207"/>
      <c r="R55" s="221"/>
      <c r="S55" s="109"/>
      <c r="T55" s="236"/>
      <c r="U55" s="251"/>
      <c r="V55" s="64"/>
      <c r="W55" s="5"/>
      <c r="X55" s="45"/>
      <c r="Y55" s="207"/>
      <c r="Z55" s="181"/>
      <c r="AA55" s="298"/>
      <c r="AB55" s="313"/>
      <c r="AC55" s="25"/>
      <c r="AD55" s="251"/>
      <c r="AE55" s="68"/>
      <c r="AF55" s="4">
        <f t="shared" si="5"/>
        <v>0</v>
      </c>
    </row>
    <row r="56" spans="1:32" ht="18" customHeight="1" x14ac:dyDescent="0.25">
      <c r="A56" s="1">
        <v>55</v>
      </c>
      <c r="D56" s="3">
        <f t="shared" ref="D56:D65" si="6">AF56</f>
        <v>0</v>
      </c>
      <c r="E56" s="139"/>
      <c r="F56" s="334"/>
      <c r="G56" s="130"/>
      <c r="M56" s="181"/>
      <c r="N56" s="25"/>
      <c r="O56" s="192"/>
      <c r="P56" s="87"/>
      <c r="Q56" s="207"/>
      <c r="R56" s="221"/>
      <c r="S56" s="109"/>
      <c r="T56" s="236"/>
      <c r="U56" s="251"/>
      <c r="V56" s="64"/>
      <c r="W56" s="5"/>
      <c r="X56" s="45"/>
      <c r="Y56" s="207"/>
      <c r="Z56" s="181"/>
      <c r="AA56" s="298"/>
      <c r="AB56" s="313"/>
      <c r="AC56" s="25"/>
      <c r="AD56" s="251"/>
      <c r="AE56" s="68"/>
      <c r="AF56" s="4">
        <f t="shared" ref="AF56:AF65" si="7">SUM(E56:AE56)</f>
        <v>0</v>
      </c>
    </row>
    <row r="57" spans="1:32" ht="18" customHeight="1" x14ac:dyDescent="0.25">
      <c r="D57" s="3">
        <f t="shared" si="6"/>
        <v>0</v>
      </c>
      <c r="E57" s="139"/>
      <c r="F57" s="334"/>
      <c r="G57" s="130"/>
      <c r="M57" s="181"/>
      <c r="N57" s="25"/>
      <c r="O57" s="192"/>
      <c r="P57" s="87"/>
      <c r="Q57" s="207"/>
      <c r="R57" s="221"/>
      <c r="S57" s="109"/>
      <c r="T57" s="236"/>
      <c r="U57" s="251"/>
      <c r="V57" s="64"/>
      <c r="W57" s="5"/>
      <c r="X57" s="45"/>
      <c r="Y57" s="207"/>
      <c r="Z57" s="181"/>
      <c r="AA57" s="298"/>
      <c r="AB57" s="313"/>
      <c r="AC57" s="25"/>
      <c r="AD57" s="251"/>
      <c r="AE57" s="68"/>
      <c r="AF57" s="4">
        <f t="shared" si="7"/>
        <v>0</v>
      </c>
    </row>
    <row r="58" spans="1:32" ht="18" customHeight="1" x14ac:dyDescent="0.25">
      <c r="D58" s="3">
        <f t="shared" si="6"/>
        <v>0</v>
      </c>
      <c r="E58" s="139"/>
      <c r="F58" s="334"/>
      <c r="G58" s="130"/>
      <c r="M58" s="181"/>
      <c r="N58" s="25"/>
      <c r="O58" s="192"/>
      <c r="P58" s="87"/>
      <c r="Q58" s="207"/>
      <c r="R58" s="221"/>
      <c r="S58" s="109"/>
      <c r="T58" s="236"/>
      <c r="U58" s="251"/>
      <c r="V58" s="64"/>
      <c r="W58" s="5"/>
      <c r="X58" s="45"/>
      <c r="Y58" s="207"/>
      <c r="Z58" s="181"/>
      <c r="AA58" s="298"/>
      <c r="AB58" s="313"/>
      <c r="AC58" s="25"/>
      <c r="AD58" s="251"/>
      <c r="AE58" s="68"/>
      <c r="AF58" s="4">
        <f t="shared" si="7"/>
        <v>0</v>
      </c>
    </row>
    <row r="59" spans="1:32" ht="18" customHeight="1" x14ac:dyDescent="0.25">
      <c r="D59" s="3">
        <f t="shared" si="6"/>
        <v>0</v>
      </c>
      <c r="E59" s="139"/>
      <c r="F59" s="334"/>
      <c r="G59" s="130"/>
      <c r="M59" s="181"/>
      <c r="N59" s="25"/>
      <c r="O59" s="192"/>
      <c r="P59" s="87"/>
      <c r="Q59" s="207"/>
      <c r="R59" s="221"/>
      <c r="S59" s="109"/>
      <c r="T59" s="236"/>
      <c r="U59" s="251"/>
      <c r="V59" s="64"/>
      <c r="W59" s="5"/>
      <c r="X59" s="45"/>
      <c r="Y59" s="207"/>
      <c r="Z59" s="181"/>
      <c r="AA59" s="298"/>
      <c r="AB59" s="313"/>
      <c r="AC59" s="25"/>
      <c r="AD59" s="251"/>
      <c r="AE59" s="68"/>
      <c r="AF59" s="4">
        <f t="shared" si="7"/>
        <v>0</v>
      </c>
    </row>
    <row r="60" spans="1:32" ht="18" customHeight="1" x14ac:dyDescent="0.25">
      <c r="D60" s="3">
        <f t="shared" si="6"/>
        <v>0</v>
      </c>
      <c r="E60" s="139"/>
      <c r="F60" s="334"/>
      <c r="G60" s="130"/>
      <c r="M60" s="181"/>
      <c r="N60" s="25"/>
      <c r="O60" s="192"/>
      <c r="P60" s="87"/>
      <c r="Q60" s="207"/>
      <c r="R60" s="221"/>
      <c r="S60" s="109"/>
      <c r="T60" s="236"/>
      <c r="U60" s="251"/>
      <c r="V60" s="64"/>
      <c r="W60" s="5"/>
      <c r="X60" s="45"/>
      <c r="Y60" s="207"/>
      <c r="Z60" s="181"/>
      <c r="AA60" s="298"/>
      <c r="AB60" s="313"/>
      <c r="AC60" s="25"/>
      <c r="AD60" s="251"/>
      <c r="AE60" s="68"/>
      <c r="AF60" s="4">
        <f t="shared" si="7"/>
        <v>0</v>
      </c>
    </row>
    <row r="61" spans="1:32" ht="18" customHeight="1" x14ac:dyDescent="0.25">
      <c r="D61" s="3">
        <f t="shared" si="6"/>
        <v>0</v>
      </c>
      <c r="E61" s="139"/>
      <c r="F61" s="334"/>
      <c r="G61" s="130"/>
      <c r="M61" s="181"/>
      <c r="N61" s="25"/>
      <c r="O61" s="192"/>
      <c r="P61" s="87"/>
      <c r="Q61" s="207"/>
      <c r="R61" s="221"/>
      <c r="S61" s="109"/>
      <c r="T61" s="236"/>
      <c r="U61" s="251"/>
      <c r="V61" s="64"/>
      <c r="W61" s="5"/>
      <c r="X61" s="45"/>
      <c r="Y61" s="207"/>
      <c r="Z61" s="181"/>
      <c r="AA61" s="298"/>
      <c r="AB61" s="313"/>
      <c r="AC61" s="25"/>
      <c r="AD61" s="251"/>
      <c r="AE61" s="68"/>
      <c r="AF61" s="4">
        <f t="shared" si="7"/>
        <v>0</v>
      </c>
    </row>
    <row r="62" spans="1:32" ht="18" customHeight="1" x14ac:dyDescent="0.25">
      <c r="D62" s="3">
        <f t="shared" si="6"/>
        <v>0</v>
      </c>
      <c r="E62" s="139"/>
      <c r="F62" s="334"/>
      <c r="G62" s="130"/>
      <c r="M62" s="181"/>
      <c r="N62" s="25"/>
      <c r="O62" s="192"/>
      <c r="P62" s="87"/>
      <c r="Q62" s="207"/>
      <c r="R62" s="221"/>
      <c r="S62" s="109"/>
      <c r="T62" s="236"/>
      <c r="U62" s="251"/>
      <c r="V62" s="64"/>
      <c r="W62" s="5"/>
      <c r="X62" s="45"/>
      <c r="Y62" s="207"/>
      <c r="Z62" s="181"/>
      <c r="AA62" s="298"/>
      <c r="AB62" s="313"/>
      <c r="AC62" s="25"/>
      <c r="AD62" s="251"/>
      <c r="AE62" s="68"/>
      <c r="AF62" s="4">
        <f t="shared" si="7"/>
        <v>0</v>
      </c>
    </row>
    <row r="63" spans="1:32" ht="18" customHeight="1" x14ac:dyDescent="0.25">
      <c r="D63" s="3">
        <f t="shared" si="6"/>
        <v>0</v>
      </c>
      <c r="E63" s="139"/>
      <c r="F63" s="334"/>
      <c r="G63" s="130"/>
      <c r="M63" s="181"/>
      <c r="N63" s="25"/>
      <c r="O63" s="192"/>
      <c r="P63" s="87"/>
      <c r="Q63" s="207"/>
      <c r="R63" s="221"/>
      <c r="S63" s="109"/>
      <c r="T63" s="236"/>
      <c r="U63" s="251"/>
      <c r="V63" s="64"/>
      <c r="W63" s="5"/>
      <c r="X63" s="45"/>
      <c r="Y63" s="207"/>
      <c r="Z63" s="181"/>
      <c r="AA63" s="298"/>
      <c r="AB63" s="313"/>
      <c r="AC63" s="25"/>
      <c r="AD63" s="251"/>
      <c r="AE63" s="68"/>
      <c r="AF63" s="4">
        <f t="shared" si="7"/>
        <v>0</v>
      </c>
    </row>
    <row r="64" spans="1:32" ht="18" customHeight="1" x14ac:dyDescent="0.25">
      <c r="D64" s="3">
        <f t="shared" si="6"/>
        <v>0</v>
      </c>
      <c r="E64" s="139"/>
      <c r="F64" s="334"/>
      <c r="G64" s="130"/>
      <c r="M64" s="181"/>
      <c r="N64" s="25"/>
      <c r="O64" s="192"/>
      <c r="P64" s="87"/>
      <c r="Q64" s="207"/>
      <c r="R64" s="221"/>
      <c r="S64" s="109"/>
      <c r="T64" s="236"/>
      <c r="U64" s="251"/>
      <c r="V64" s="64"/>
      <c r="W64" s="5"/>
      <c r="X64" s="45"/>
      <c r="Y64" s="207"/>
      <c r="Z64" s="181"/>
      <c r="AA64" s="298"/>
      <c r="AB64" s="313"/>
      <c r="AC64" s="25"/>
      <c r="AD64" s="251"/>
      <c r="AE64" s="68"/>
      <c r="AF64" s="4">
        <f t="shared" si="7"/>
        <v>0</v>
      </c>
    </row>
    <row r="65" spans="4:32" ht="18" customHeight="1" x14ac:dyDescent="0.25">
      <c r="D65" s="3">
        <f t="shared" si="6"/>
        <v>0</v>
      </c>
      <c r="E65" s="139"/>
      <c r="F65" s="334"/>
      <c r="G65" s="130"/>
      <c r="M65" s="181"/>
      <c r="N65" s="25"/>
      <c r="O65" s="192"/>
      <c r="P65" s="87"/>
      <c r="Q65" s="207"/>
      <c r="R65" s="221"/>
      <c r="S65" s="109"/>
      <c r="T65" s="236"/>
      <c r="U65" s="251"/>
      <c r="V65" s="64"/>
      <c r="W65" s="5"/>
      <c r="X65" s="45"/>
      <c r="Y65" s="207"/>
      <c r="Z65" s="181"/>
      <c r="AA65" s="298"/>
      <c r="AB65" s="313"/>
      <c r="AC65" s="25"/>
      <c r="AD65" s="251"/>
      <c r="AE65" s="68"/>
      <c r="AF65" s="4">
        <f t="shared" si="7"/>
        <v>0</v>
      </c>
    </row>
    <row r="66" spans="4:32" ht="18" customHeight="1" x14ac:dyDescent="0.25">
      <c r="D66" s="3">
        <f t="shared" ref="D66:D98" si="8">AF66</f>
        <v>0</v>
      </c>
      <c r="E66" s="139"/>
      <c r="F66" s="334"/>
      <c r="G66" s="130"/>
      <c r="M66" s="181"/>
      <c r="N66" s="25"/>
      <c r="O66" s="192"/>
      <c r="P66" s="87"/>
      <c r="Q66" s="207"/>
      <c r="R66" s="221"/>
      <c r="S66" s="109"/>
      <c r="T66" s="236"/>
      <c r="U66" s="251"/>
      <c r="V66" s="64"/>
      <c r="W66" s="5"/>
      <c r="X66" s="45"/>
      <c r="Y66" s="207"/>
      <c r="Z66" s="181"/>
      <c r="AA66" s="298"/>
      <c r="AB66" s="313"/>
      <c r="AC66" s="25"/>
      <c r="AD66" s="251"/>
      <c r="AE66" s="68"/>
      <c r="AF66" s="4">
        <f t="shared" ref="AF66:AF106" si="9">SUM(E66:AE66)</f>
        <v>0</v>
      </c>
    </row>
    <row r="67" spans="4:32" ht="18" customHeight="1" x14ac:dyDescent="0.25">
      <c r="D67" s="3">
        <f t="shared" si="8"/>
        <v>0</v>
      </c>
      <c r="E67" s="139"/>
      <c r="F67" s="334"/>
      <c r="G67" s="130"/>
      <c r="M67" s="181"/>
      <c r="N67" s="25"/>
      <c r="O67" s="192"/>
      <c r="P67" s="87"/>
      <c r="Q67" s="207"/>
      <c r="R67" s="221"/>
      <c r="S67" s="109"/>
      <c r="T67" s="236"/>
      <c r="U67" s="251"/>
      <c r="V67" s="64"/>
      <c r="W67" s="5"/>
      <c r="X67" s="45"/>
      <c r="Y67" s="207"/>
      <c r="Z67" s="181"/>
      <c r="AA67" s="298"/>
      <c r="AB67" s="313"/>
      <c r="AC67" s="25"/>
      <c r="AD67" s="251"/>
      <c r="AE67" s="68"/>
      <c r="AF67" s="4">
        <f t="shared" si="9"/>
        <v>0</v>
      </c>
    </row>
    <row r="68" spans="4:32" ht="18" customHeight="1" x14ac:dyDescent="0.25">
      <c r="D68" s="3">
        <f t="shared" si="8"/>
        <v>0</v>
      </c>
      <c r="E68" s="139"/>
      <c r="F68" s="334"/>
      <c r="G68" s="130"/>
      <c r="M68" s="181"/>
      <c r="N68" s="25"/>
      <c r="O68" s="192"/>
      <c r="P68" s="87"/>
      <c r="Q68" s="207"/>
      <c r="R68" s="221"/>
      <c r="S68" s="109"/>
      <c r="T68" s="236"/>
      <c r="U68" s="251"/>
      <c r="V68" s="64"/>
      <c r="W68" s="5"/>
      <c r="X68" s="45"/>
      <c r="Y68" s="207"/>
      <c r="Z68" s="181"/>
      <c r="AA68" s="298"/>
      <c r="AB68" s="313"/>
      <c r="AC68" s="25"/>
      <c r="AD68" s="251"/>
      <c r="AE68" s="68"/>
      <c r="AF68" s="4">
        <f t="shared" si="9"/>
        <v>0</v>
      </c>
    </row>
    <row r="69" spans="4:32" ht="18" customHeight="1" x14ac:dyDescent="0.25">
      <c r="D69" s="3">
        <f t="shared" si="8"/>
        <v>0</v>
      </c>
      <c r="E69" s="139"/>
      <c r="F69" s="334"/>
      <c r="G69" s="130"/>
      <c r="M69" s="181"/>
      <c r="N69" s="25"/>
      <c r="O69" s="192"/>
      <c r="P69" s="87"/>
      <c r="Q69" s="207"/>
      <c r="R69" s="221"/>
      <c r="S69" s="109"/>
      <c r="T69" s="236"/>
      <c r="U69" s="251"/>
      <c r="V69" s="64"/>
      <c r="W69" s="5"/>
      <c r="X69" s="45"/>
      <c r="Y69" s="207"/>
      <c r="Z69" s="181"/>
      <c r="AA69" s="298"/>
      <c r="AB69" s="313"/>
      <c r="AC69" s="25"/>
      <c r="AD69" s="251"/>
      <c r="AE69" s="68"/>
      <c r="AF69" s="4">
        <f t="shared" si="9"/>
        <v>0</v>
      </c>
    </row>
    <row r="70" spans="4:32" ht="18" customHeight="1" x14ac:dyDescent="0.25">
      <c r="D70" s="3">
        <f t="shared" si="8"/>
        <v>0</v>
      </c>
      <c r="E70" s="139"/>
      <c r="F70" s="334"/>
      <c r="G70" s="130"/>
      <c r="M70" s="181"/>
      <c r="N70" s="25"/>
      <c r="O70" s="192"/>
      <c r="P70" s="87"/>
      <c r="Q70" s="207"/>
      <c r="R70" s="221"/>
      <c r="S70" s="109"/>
      <c r="T70" s="236"/>
      <c r="U70" s="251"/>
      <c r="V70" s="64"/>
      <c r="W70" s="5"/>
      <c r="X70" s="45"/>
      <c r="Y70" s="207"/>
      <c r="Z70" s="181"/>
      <c r="AA70" s="298"/>
      <c r="AB70" s="313"/>
      <c r="AC70" s="25"/>
      <c r="AD70" s="251"/>
      <c r="AE70" s="68"/>
      <c r="AF70" s="4">
        <f t="shared" si="9"/>
        <v>0</v>
      </c>
    </row>
    <row r="71" spans="4:32" ht="18" customHeight="1" x14ac:dyDescent="0.25">
      <c r="D71" s="3">
        <f t="shared" si="8"/>
        <v>0</v>
      </c>
      <c r="E71" s="139"/>
      <c r="F71" s="334"/>
      <c r="G71" s="130"/>
      <c r="M71" s="181"/>
      <c r="N71" s="25"/>
      <c r="O71" s="192"/>
      <c r="P71" s="87"/>
      <c r="Q71" s="207"/>
      <c r="R71" s="221"/>
      <c r="S71" s="109"/>
      <c r="T71" s="236"/>
      <c r="U71" s="251"/>
      <c r="V71" s="64"/>
      <c r="W71" s="5"/>
      <c r="X71" s="45"/>
      <c r="Y71" s="207"/>
      <c r="Z71" s="181"/>
      <c r="AA71" s="298"/>
      <c r="AB71" s="313"/>
      <c r="AC71" s="25"/>
      <c r="AD71" s="251"/>
      <c r="AE71" s="68"/>
      <c r="AF71" s="4">
        <f t="shared" si="9"/>
        <v>0</v>
      </c>
    </row>
    <row r="72" spans="4:32" ht="18" customHeight="1" x14ac:dyDescent="0.25">
      <c r="D72" s="3">
        <f t="shared" si="8"/>
        <v>0</v>
      </c>
      <c r="E72" s="139"/>
      <c r="F72" s="334"/>
      <c r="G72" s="130"/>
      <c r="M72" s="181"/>
      <c r="N72" s="25"/>
      <c r="O72" s="192"/>
      <c r="P72" s="87"/>
      <c r="Q72" s="207"/>
      <c r="R72" s="221"/>
      <c r="S72" s="109"/>
      <c r="T72" s="236"/>
      <c r="U72" s="251"/>
      <c r="V72" s="64"/>
      <c r="W72" s="5"/>
      <c r="X72" s="45"/>
      <c r="Y72" s="207"/>
      <c r="Z72" s="181"/>
      <c r="AA72" s="298"/>
      <c r="AB72" s="313"/>
      <c r="AC72" s="25"/>
      <c r="AD72" s="251"/>
      <c r="AE72" s="68"/>
      <c r="AF72" s="4">
        <f t="shared" si="9"/>
        <v>0</v>
      </c>
    </row>
    <row r="73" spans="4:32" ht="18" customHeight="1" x14ac:dyDescent="0.25">
      <c r="D73" s="3">
        <f t="shared" si="8"/>
        <v>0</v>
      </c>
      <c r="E73" s="139"/>
      <c r="F73" s="334"/>
      <c r="G73" s="130"/>
      <c r="M73" s="181"/>
      <c r="N73" s="25"/>
      <c r="O73" s="192"/>
      <c r="P73" s="87"/>
      <c r="Q73" s="207"/>
      <c r="R73" s="221"/>
      <c r="S73" s="109"/>
      <c r="T73" s="236"/>
      <c r="U73" s="251"/>
      <c r="V73" s="64"/>
      <c r="W73" s="5"/>
      <c r="X73" s="45"/>
      <c r="Y73" s="207"/>
      <c r="Z73" s="181"/>
      <c r="AA73" s="298"/>
      <c r="AB73" s="313"/>
      <c r="AC73" s="25"/>
      <c r="AD73" s="251"/>
      <c r="AE73" s="68"/>
      <c r="AF73" s="4">
        <f t="shared" si="9"/>
        <v>0</v>
      </c>
    </row>
    <row r="74" spans="4:32" ht="18" customHeight="1" x14ac:dyDescent="0.25">
      <c r="D74" s="3">
        <f t="shared" si="8"/>
        <v>0</v>
      </c>
      <c r="E74" s="139"/>
      <c r="F74" s="334"/>
      <c r="G74" s="130"/>
      <c r="M74" s="181"/>
      <c r="N74" s="25"/>
      <c r="O74" s="192"/>
      <c r="P74" s="87"/>
      <c r="Q74" s="207"/>
      <c r="R74" s="221"/>
      <c r="S74" s="109"/>
      <c r="T74" s="236"/>
      <c r="U74" s="251"/>
      <c r="V74" s="64"/>
      <c r="W74" s="5"/>
      <c r="X74" s="45"/>
      <c r="Y74" s="207"/>
      <c r="Z74" s="181"/>
      <c r="AA74" s="298"/>
      <c r="AB74" s="313"/>
      <c r="AC74" s="25"/>
      <c r="AD74" s="251"/>
      <c r="AE74" s="68"/>
      <c r="AF74" s="4">
        <f t="shared" si="9"/>
        <v>0</v>
      </c>
    </row>
    <row r="75" spans="4:32" ht="18" customHeight="1" x14ac:dyDescent="0.25">
      <c r="D75" s="3">
        <f t="shared" si="8"/>
        <v>0</v>
      </c>
      <c r="E75" s="139"/>
      <c r="F75" s="334"/>
      <c r="G75" s="130"/>
      <c r="M75" s="181"/>
      <c r="N75" s="25"/>
      <c r="O75" s="192"/>
      <c r="P75" s="87"/>
      <c r="Q75" s="207"/>
      <c r="R75" s="221"/>
      <c r="S75" s="109"/>
      <c r="T75" s="236"/>
      <c r="U75" s="251"/>
      <c r="V75" s="64"/>
      <c r="W75" s="5"/>
      <c r="X75" s="45"/>
      <c r="Y75" s="207"/>
      <c r="Z75" s="181"/>
      <c r="AA75" s="298"/>
      <c r="AB75" s="313"/>
      <c r="AC75" s="25"/>
      <c r="AD75" s="251"/>
      <c r="AE75" s="68"/>
      <c r="AF75" s="4">
        <f t="shared" si="9"/>
        <v>0</v>
      </c>
    </row>
    <row r="76" spans="4:32" ht="18" customHeight="1" x14ac:dyDescent="0.25">
      <c r="D76" s="3">
        <f t="shared" si="8"/>
        <v>0</v>
      </c>
      <c r="E76" s="139"/>
      <c r="F76" s="334"/>
      <c r="G76" s="130"/>
      <c r="M76" s="181"/>
      <c r="N76" s="25"/>
      <c r="O76" s="192"/>
      <c r="P76" s="87"/>
      <c r="Q76" s="207"/>
      <c r="R76" s="221"/>
      <c r="S76" s="109"/>
      <c r="T76" s="236"/>
      <c r="U76" s="251"/>
      <c r="V76" s="64"/>
      <c r="W76" s="5"/>
      <c r="X76" s="45"/>
      <c r="Y76" s="207"/>
      <c r="Z76" s="181"/>
      <c r="AA76" s="298"/>
      <c r="AB76" s="313"/>
      <c r="AC76" s="25"/>
      <c r="AD76" s="251"/>
      <c r="AE76" s="68"/>
      <c r="AF76" s="4">
        <f t="shared" si="9"/>
        <v>0</v>
      </c>
    </row>
    <row r="77" spans="4:32" ht="18" customHeight="1" x14ac:dyDescent="0.25">
      <c r="D77" s="3">
        <f t="shared" si="8"/>
        <v>0</v>
      </c>
      <c r="E77" s="139"/>
      <c r="F77" s="334"/>
      <c r="G77" s="130"/>
      <c r="M77" s="181"/>
      <c r="N77" s="25"/>
      <c r="O77" s="192"/>
      <c r="P77" s="87"/>
      <c r="Q77" s="207"/>
      <c r="R77" s="221"/>
      <c r="S77" s="109"/>
      <c r="T77" s="236"/>
      <c r="U77" s="251"/>
      <c r="V77" s="64"/>
      <c r="W77" s="5"/>
      <c r="X77" s="45"/>
      <c r="Y77" s="207"/>
      <c r="Z77" s="181"/>
      <c r="AA77" s="298"/>
      <c r="AB77" s="313"/>
      <c r="AC77" s="25"/>
      <c r="AD77" s="251"/>
      <c r="AE77" s="68"/>
      <c r="AF77" s="4">
        <f t="shared" si="9"/>
        <v>0</v>
      </c>
    </row>
    <row r="78" spans="4:32" ht="18" customHeight="1" x14ac:dyDescent="0.25">
      <c r="D78" s="3">
        <f t="shared" si="8"/>
        <v>0</v>
      </c>
      <c r="E78" s="139"/>
      <c r="F78" s="334"/>
      <c r="G78" s="130"/>
      <c r="M78" s="181"/>
      <c r="N78" s="25"/>
      <c r="O78" s="192"/>
      <c r="P78" s="87"/>
      <c r="Q78" s="207"/>
      <c r="R78" s="221"/>
      <c r="S78" s="109"/>
      <c r="T78" s="236"/>
      <c r="U78" s="251"/>
      <c r="V78" s="64"/>
      <c r="W78" s="5"/>
      <c r="X78" s="45"/>
      <c r="Y78" s="207"/>
      <c r="Z78" s="181"/>
      <c r="AA78" s="298"/>
      <c r="AB78" s="313"/>
      <c r="AC78" s="25"/>
      <c r="AD78" s="251"/>
      <c r="AE78" s="68"/>
      <c r="AF78" s="4">
        <f t="shared" si="9"/>
        <v>0</v>
      </c>
    </row>
    <row r="79" spans="4:32" ht="18" customHeight="1" x14ac:dyDescent="0.25">
      <c r="D79" s="3">
        <f t="shared" si="8"/>
        <v>0</v>
      </c>
      <c r="E79" s="139"/>
      <c r="F79" s="334"/>
      <c r="G79" s="130"/>
      <c r="M79" s="181"/>
      <c r="N79" s="25"/>
      <c r="O79" s="192"/>
      <c r="P79" s="87"/>
      <c r="Q79" s="207"/>
      <c r="R79" s="221"/>
      <c r="S79" s="109"/>
      <c r="T79" s="236"/>
      <c r="U79" s="251"/>
      <c r="V79" s="64"/>
      <c r="W79" s="5"/>
      <c r="X79" s="45"/>
      <c r="Y79" s="207"/>
      <c r="Z79" s="181"/>
      <c r="AA79" s="298"/>
      <c r="AB79" s="313"/>
      <c r="AC79" s="25"/>
      <c r="AD79" s="251"/>
      <c r="AE79" s="68"/>
      <c r="AF79" s="4">
        <f t="shared" si="9"/>
        <v>0</v>
      </c>
    </row>
    <row r="80" spans="4:32" ht="18" customHeight="1" x14ac:dyDescent="0.25">
      <c r="D80" s="3">
        <f t="shared" si="8"/>
        <v>0</v>
      </c>
      <c r="E80" s="139"/>
      <c r="F80" s="334"/>
      <c r="G80" s="130"/>
      <c r="M80" s="181"/>
      <c r="N80" s="25"/>
      <c r="O80" s="192"/>
      <c r="P80" s="87"/>
      <c r="Q80" s="207"/>
      <c r="R80" s="221"/>
      <c r="S80" s="109"/>
      <c r="T80" s="236"/>
      <c r="U80" s="251"/>
      <c r="V80" s="64"/>
      <c r="W80" s="5"/>
      <c r="X80" s="45"/>
      <c r="Y80" s="207"/>
      <c r="Z80" s="181"/>
      <c r="AA80" s="298"/>
      <c r="AB80" s="313"/>
      <c r="AC80" s="25"/>
      <c r="AD80" s="251"/>
      <c r="AE80" s="68"/>
      <c r="AF80" s="4">
        <f t="shared" si="9"/>
        <v>0</v>
      </c>
    </row>
    <row r="81" spans="4:32" ht="18" customHeight="1" x14ac:dyDescent="0.25">
      <c r="D81" s="3">
        <f t="shared" si="8"/>
        <v>0</v>
      </c>
      <c r="E81" s="139"/>
      <c r="F81" s="334"/>
      <c r="G81" s="130"/>
      <c r="M81" s="181"/>
      <c r="N81" s="25"/>
      <c r="O81" s="192"/>
      <c r="P81" s="87"/>
      <c r="Q81" s="207"/>
      <c r="R81" s="221"/>
      <c r="S81" s="109"/>
      <c r="T81" s="236"/>
      <c r="U81" s="251"/>
      <c r="V81" s="64"/>
      <c r="W81" s="5"/>
      <c r="X81" s="45"/>
      <c r="Y81" s="207"/>
      <c r="Z81" s="181"/>
      <c r="AA81" s="298"/>
      <c r="AB81" s="313"/>
      <c r="AC81" s="25"/>
      <c r="AD81" s="251"/>
      <c r="AE81" s="68"/>
      <c r="AF81" s="4">
        <f t="shared" si="9"/>
        <v>0</v>
      </c>
    </row>
    <row r="82" spans="4:32" ht="18" customHeight="1" x14ac:dyDescent="0.25">
      <c r="D82" s="3">
        <f t="shared" si="8"/>
        <v>0</v>
      </c>
      <c r="E82" s="139"/>
      <c r="F82" s="334"/>
      <c r="G82" s="130"/>
      <c r="M82" s="181"/>
      <c r="N82" s="25"/>
      <c r="O82" s="192"/>
      <c r="P82" s="87"/>
      <c r="Q82" s="207"/>
      <c r="R82" s="221"/>
      <c r="S82" s="109"/>
      <c r="T82" s="236"/>
      <c r="U82" s="251"/>
      <c r="V82" s="64"/>
      <c r="W82" s="5"/>
      <c r="X82" s="45"/>
      <c r="Y82" s="207"/>
      <c r="Z82" s="181"/>
      <c r="AA82" s="298"/>
      <c r="AB82" s="313"/>
      <c r="AC82" s="25"/>
      <c r="AD82" s="251"/>
      <c r="AE82" s="68"/>
      <c r="AF82" s="4">
        <f t="shared" si="9"/>
        <v>0</v>
      </c>
    </row>
    <row r="83" spans="4:32" ht="18" customHeight="1" x14ac:dyDescent="0.25">
      <c r="D83" s="3">
        <f t="shared" si="8"/>
        <v>0</v>
      </c>
      <c r="E83" s="139"/>
      <c r="F83" s="334"/>
      <c r="G83" s="130"/>
      <c r="M83" s="181"/>
      <c r="N83" s="25"/>
      <c r="O83" s="192"/>
      <c r="P83" s="87"/>
      <c r="Q83" s="207"/>
      <c r="R83" s="221"/>
      <c r="S83" s="109"/>
      <c r="T83" s="236"/>
      <c r="U83" s="251"/>
      <c r="V83" s="64"/>
      <c r="W83" s="5"/>
      <c r="X83" s="45"/>
      <c r="Y83" s="207"/>
      <c r="Z83" s="181"/>
      <c r="AA83" s="298"/>
      <c r="AB83" s="313"/>
      <c r="AC83" s="25"/>
      <c r="AD83" s="251"/>
      <c r="AE83" s="68"/>
      <c r="AF83" s="4">
        <f t="shared" si="9"/>
        <v>0</v>
      </c>
    </row>
    <row r="84" spans="4:32" ht="18" customHeight="1" x14ac:dyDescent="0.25">
      <c r="D84" s="3">
        <f t="shared" si="8"/>
        <v>0</v>
      </c>
      <c r="E84" s="139"/>
      <c r="F84" s="334"/>
      <c r="G84" s="130"/>
      <c r="M84" s="181"/>
      <c r="N84" s="25"/>
      <c r="O84" s="192"/>
      <c r="P84" s="87"/>
      <c r="Q84" s="207"/>
      <c r="R84" s="221"/>
      <c r="S84" s="109"/>
      <c r="T84" s="236"/>
      <c r="U84" s="251"/>
      <c r="V84" s="64"/>
      <c r="W84" s="5"/>
      <c r="X84" s="45"/>
      <c r="Y84" s="207"/>
      <c r="Z84" s="181"/>
      <c r="AA84" s="298"/>
      <c r="AB84" s="313"/>
      <c r="AC84" s="25"/>
      <c r="AD84" s="251"/>
      <c r="AE84" s="68"/>
      <c r="AF84" s="4">
        <f t="shared" si="9"/>
        <v>0</v>
      </c>
    </row>
    <row r="85" spans="4:32" ht="18" customHeight="1" x14ac:dyDescent="0.25">
      <c r="D85" s="3">
        <f t="shared" si="8"/>
        <v>0</v>
      </c>
      <c r="E85" s="139"/>
      <c r="F85" s="334"/>
      <c r="G85" s="130"/>
      <c r="M85" s="181"/>
      <c r="N85" s="25"/>
      <c r="O85" s="192"/>
      <c r="P85" s="87"/>
      <c r="Q85" s="207"/>
      <c r="R85" s="221"/>
      <c r="S85" s="109"/>
      <c r="T85" s="236"/>
      <c r="U85" s="251"/>
      <c r="V85" s="64"/>
      <c r="W85" s="5"/>
      <c r="X85" s="45"/>
      <c r="Y85" s="207"/>
      <c r="Z85" s="181"/>
      <c r="AA85" s="298"/>
      <c r="AB85" s="313"/>
      <c r="AC85" s="25"/>
      <c r="AD85" s="251"/>
      <c r="AE85" s="68"/>
      <c r="AF85" s="4">
        <f t="shared" si="9"/>
        <v>0</v>
      </c>
    </row>
    <row r="86" spans="4:32" ht="18" customHeight="1" x14ac:dyDescent="0.25">
      <c r="D86" s="3">
        <f t="shared" si="8"/>
        <v>0</v>
      </c>
      <c r="E86" s="139"/>
      <c r="F86" s="334"/>
      <c r="G86" s="130"/>
      <c r="M86" s="181"/>
      <c r="N86" s="25"/>
      <c r="O86" s="192"/>
      <c r="P86" s="87"/>
      <c r="Q86" s="207"/>
      <c r="R86" s="221"/>
      <c r="S86" s="109"/>
      <c r="T86" s="236"/>
      <c r="U86" s="251"/>
      <c r="V86" s="64"/>
      <c r="W86" s="5"/>
      <c r="X86" s="45"/>
      <c r="Y86" s="207"/>
      <c r="Z86" s="181"/>
      <c r="AA86" s="298"/>
      <c r="AB86" s="313"/>
      <c r="AC86" s="25"/>
      <c r="AD86" s="251"/>
      <c r="AE86" s="68"/>
      <c r="AF86" s="4">
        <f t="shared" si="9"/>
        <v>0</v>
      </c>
    </row>
    <row r="87" spans="4:32" ht="18" customHeight="1" x14ac:dyDescent="0.25">
      <c r="D87" s="3">
        <f t="shared" si="8"/>
        <v>0</v>
      </c>
      <c r="E87" s="139"/>
      <c r="F87" s="334"/>
      <c r="G87" s="130"/>
      <c r="M87" s="181"/>
      <c r="N87" s="25"/>
      <c r="O87" s="192"/>
      <c r="P87" s="87"/>
      <c r="Q87" s="207"/>
      <c r="R87" s="221"/>
      <c r="S87" s="109"/>
      <c r="T87" s="236"/>
      <c r="U87" s="251"/>
      <c r="V87" s="64"/>
      <c r="W87" s="5"/>
      <c r="X87" s="45"/>
      <c r="Y87" s="207"/>
      <c r="Z87" s="181"/>
      <c r="AA87" s="298"/>
      <c r="AB87" s="313"/>
      <c r="AC87" s="25"/>
      <c r="AD87" s="251"/>
      <c r="AE87" s="68"/>
      <c r="AF87" s="4">
        <f t="shared" si="9"/>
        <v>0</v>
      </c>
    </row>
    <row r="88" spans="4:32" ht="18" customHeight="1" x14ac:dyDescent="0.25">
      <c r="D88" s="3">
        <f t="shared" si="8"/>
        <v>0</v>
      </c>
      <c r="E88" s="139"/>
      <c r="F88" s="334"/>
      <c r="G88" s="130"/>
      <c r="M88" s="181"/>
      <c r="N88" s="25"/>
      <c r="O88" s="192"/>
      <c r="P88" s="87"/>
      <c r="Q88" s="207"/>
      <c r="R88" s="221"/>
      <c r="S88" s="109"/>
      <c r="T88" s="236"/>
      <c r="U88" s="251"/>
      <c r="V88" s="64"/>
      <c r="W88" s="5"/>
      <c r="X88" s="45"/>
      <c r="Y88" s="207"/>
      <c r="Z88" s="181"/>
      <c r="AA88" s="298"/>
      <c r="AB88" s="313"/>
      <c r="AC88" s="25"/>
      <c r="AD88" s="251"/>
      <c r="AE88" s="68"/>
      <c r="AF88" s="4">
        <f t="shared" si="9"/>
        <v>0</v>
      </c>
    </row>
    <row r="89" spans="4:32" ht="18" customHeight="1" x14ac:dyDescent="0.25">
      <c r="D89" s="3">
        <f t="shared" si="8"/>
        <v>0</v>
      </c>
      <c r="E89" s="139"/>
      <c r="F89" s="334"/>
      <c r="G89" s="130"/>
      <c r="M89" s="181"/>
      <c r="N89" s="25"/>
      <c r="O89" s="192"/>
      <c r="P89" s="87"/>
      <c r="Q89" s="207"/>
      <c r="R89" s="221"/>
      <c r="S89" s="109"/>
      <c r="T89" s="236"/>
      <c r="U89" s="251"/>
      <c r="V89" s="64"/>
      <c r="W89" s="5"/>
      <c r="X89" s="45"/>
      <c r="Y89" s="207"/>
      <c r="Z89" s="181"/>
      <c r="AA89" s="298"/>
      <c r="AB89" s="313"/>
      <c r="AC89" s="25"/>
      <c r="AD89" s="251"/>
      <c r="AE89" s="68"/>
      <c r="AF89" s="4">
        <f t="shared" si="9"/>
        <v>0</v>
      </c>
    </row>
    <row r="90" spans="4:32" ht="18" customHeight="1" x14ac:dyDescent="0.25">
      <c r="D90" s="3">
        <f t="shared" si="8"/>
        <v>0</v>
      </c>
      <c r="E90" s="139"/>
      <c r="F90" s="334"/>
      <c r="G90" s="130"/>
      <c r="M90" s="181"/>
      <c r="N90" s="25"/>
      <c r="O90" s="192"/>
      <c r="P90" s="87"/>
      <c r="Q90" s="207"/>
      <c r="R90" s="221"/>
      <c r="S90" s="109"/>
      <c r="T90" s="236"/>
      <c r="U90" s="251"/>
      <c r="V90" s="64"/>
      <c r="W90" s="5"/>
      <c r="X90" s="45"/>
      <c r="Y90" s="207"/>
      <c r="Z90" s="181"/>
      <c r="AA90" s="298"/>
      <c r="AB90" s="313"/>
      <c r="AC90" s="25"/>
      <c r="AD90" s="251"/>
      <c r="AE90" s="68"/>
      <c r="AF90" s="4">
        <f t="shared" si="9"/>
        <v>0</v>
      </c>
    </row>
    <row r="91" spans="4:32" ht="18" customHeight="1" x14ac:dyDescent="0.25">
      <c r="D91" s="3">
        <f t="shared" si="8"/>
        <v>0</v>
      </c>
      <c r="E91" s="139"/>
      <c r="F91" s="334"/>
      <c r="G91" s="130"/>
      <c r="M91" s="181"/>
      <c r="N91" s="25"/>
      <c r="O91" s="192"/>
      <c r="P91" s="87"/>
      <c r="Q91" s="207"/>
      <c r="R91" s="221"/>
      <c r="S91" s="109"/>
      <c r="T91" s="236"/>
      <c r="U91" s="251"/>
      <c r="V91" s="64"/>
      <c r="W91" s="5"/>
      <c r="X91" s="45"/>
      <c r="Y91" s="207"/>
      <c r="Z91" s="181"/>
      <c r="AA91" s="298"/>
      <c r="AB91" s="313"/>
      <c r="AC91" s="25"/>
      <c r="AD91" s="251"/>
      <c r="AE91" s="68"/>
      <c r="AF91" s="4">
        <f t="shared" si="9"/>
        <v>0</v>
      </c>
    </row>
    <row r="92" spans="4:32" ht="18" customHeight="1" x14ac:dyDescent="0.25">
      <c r="D92" s="3">
        <f t="shared" si="8"/>
        <v>0</v>
      </c>
      <c r="E92" s="139"/>
      <c r="F92" s="334"/>
      <c r="G92" s="130"/>
      <c r="M92" s="181"/>
      <c r="N92" s="25"/>
      <c r="O92" s="192"/>
      <c r="P92" s="87"/>
      <c r="Q92" s="207"/>
      <c r="R92" s="221"/>
      <c r="S92" s="109"/>
      <c r="T92" s="236"/>
      <c r="U92" s="251"/>
      <c r="V92" s="64"/>
      <c r="W92" s="5"/>
      <c r="X92" s="45"/>
      <c r="Y92" s="207"/>
      <c r="Z92" s="181"/>
      <c r="AA92" s="298"/>
      <c r="AB92" s="313"/>
      <c r="AC92" s="25"/>
      <c r="AD92" s="251"/>
      <c r="AE92" s="68"/>
      <c r="AF92" s="4">
        <f t="shared" si="9"/>
        <v>0</v>
      </c>
    </row>
    <row r="93" spans="4:32" ht="18" customHeight="1" x14ac:dyDescent="0.25">
      <c r="D93" s="3">
        <f t="shared" si="8"/>
        <v>0</v>
      </c>
      <c r="E93" s="139"/>
      <c r="F93" s="334"/>
      <c r="G93" s="130"/>
      <c r="M93" s="181"/>
      <c r="N93" s="25"/>
      <c r="O93" s="192"/>
      <c r="P93" s="87"/>
      <c r="Q93" s="207"/>
      <c r="R93" s="221"/>
      <c r="S93" s="109"/>
      <c r="T93" s="236"/>
      <c r="U93" s="251"/>
      <c r="V93" s="64"/>
      <c r="W93" s="5"/>
      <c r="X93" s="45"/>
      <c r="Y93" s="207"/>
      <c r="Z93" s="181"/>
      <c r="AA93" s="298"/>
      <c r="AB93" s="313"/>
      <c r="AC93" s="25"/>
      <c r="AD93" s="251"/>
      <c r="AE93" s="68"/>
      <c r="AF93" s="4">
        <f t="shared" si="9"/>
        <v>0</v>
      </c>
    </row>
    <row r="94" spans="4:32" ht="18" customHeight="1" x14ac:dyDescent="0.25">
      <c r="D94" s="3">
        <f t="shared" si="8"/>
        <v>0</v>
      </c>
      <c r="E94" s="139"/>
      <c r="F94" s="334"/>
      <c r="G94" s="130"/>
      <c r="M94" s="181"/>
      <c r="N94" s="25"/>
      <c r="O94" s="192"/>
      <c r="P94" s="87"/>
      <c r="Q94" s="207"/>
      <c r="R94" s="221"/>
      <c r="S94" s="109"/>
      <c r="T94" s="236"/>
      <c r="U94" s="251"/>
      <c r="V94" s="64"/>
      <c r="W94" s="5"/>
      <c r="X94" s="45"/>
      <c r="Y94" s="207"/>
      <c r="Z94" s="181"/>
      <c r="AA94" s="298"/>
      <c r="AB94" s="313"/>
      <c r="AC94" s="25"/>
      <c r="AD94" s="251"/>
      <c r="AE94" s="68"/>
      <c r="AF94" s="4">
        <f t="shared" si="9"/>
        <v>0</v>
      </c>
    </row>
    <row r="95" spans="4:32" ht="18" customHeight="1" x14ac:dyDescent="0.25">
      <c r="D95" s="3">
        <f t="shared" si="8"/>
        <v>0</v>
      </c>
      <c r="E95" s="139"/>
      <c r="F95" s="334"/>
      <c r="G95" s="130"/>
      <c r="M95" s="181"/>
      <c r="N95" s="25"/>
      <c r="O95" s="192"/>
      <c r="P95" s="87"/>
      <c r="Q95" s="207"/>
      <c r="R95" s="221"/>
      <c r="S95" s="109"/>
      <c r="T95" s="236"/>
      <c r="U95" s="251"/>
      <c r="V95" s="64"/>
      <c r="W95" s="5"/>
      <c r="X95" s="45"/>
      <c r="Y95" s="207"/>
      <c r="Z95" s="181"/>
      <c r="AA95" s="298"/>
      <c r="AB95" s="313"/>
      <c r="AC95" s="25"/>
      <c r="AD95" s="251"/>
      <c r="AE95" s="68"/>
      <c r="AF95" s="4">
        <f t="shared" si="9"/>
        <v>0</v>
      </c>
    </row>
    <row r="96" spans="4:32" ht="18" customHeight="1" x14ac:dyDescent="0.25">
      <c r="D96" s="3">
        <f t="shared" si="8"/>
        <v>0</v>
      </c>
      <c r="E96" s="139"/>
      <c r="F96" s="334"/>
      <c r="G96" s="130"/>
      <c r="M96" s="181"/>
      <c r="N96" s="25"/>
      <c r="O96" s="192"/>
      <c r="P96" s="87"/>
      <c r="Q96" s="207"/>
      <c r="R96" s="221"/>
      <c r="S96" s="109"/>
      <c r="T96" s="236"/>
      <c r="U96" s="251"/>
      <c r="V96" s="64"/>
      <c r="W96" s="5"/>
      <c r="X96" s="45"/>
      <c r="Y96" s="207"/>
      <c r="Z96" s="181"/>
      <c r="AA96" s="298"/>
      <c r="AB96" s="313"/>
      <c r="AC96" s="25"/>
      <c r="AD96" s="251"/>
      <c r="AE96" s="68"/>
      <c r="AF96" s="4">
        <f t="shared" si="9"/>
        <v>0</v>
      </c>
    </row>
    <row r="97" spans="4:32" ht="18" customHeight="1" x14ac:dyDescent="0.25">
      <c r="D97" s="3">
        <f t="shared" si="8"/>
        <v>0</v>
      </c>
      <c r="M97" s="181"/>
      <c r="N97" s="25"/>
      <c r="O97" s="192"/>
      <c r="P97" s="87"/>
      <c r="Q97" s="207"/>
      <c r="R97" s="221"/>
      <c r="S97" s="109"/>
      <c r="T97" s="236"/>
      <c r="U97" s="251"/>
      <c r="V97" s="64"/>
      <c r="W97" s="5"/>
      <c r="X97" s="45"/>
      <c r="Y97" s="207"/>
      <c r="Z97" s="181"/>
      <c r="AA97" s="298"/>
      <c r="AB97" s="313"/>
      <c r="AC97" s="25"/>
      <c r="AD97" s="251"/>
      <c r="AE97" s="68"/>
      <c r="AF97" s="4">
        <f t="shared" si="9"/>
        <v>0</v>
      </c>
    </row>
    <row r="98" spans="4:32" ht="18" customHeight="1" x14ac:dyDescent="0.25">
      <c r="D98" s="3">
        <f t="shared" si="8"/>
        <v>0</v>
      </c>
      <c r="M98" s="181"/>
      <c r="N98" s="25"/>
      <c r="O98" s="192"/>
      <c r="P98" s="87"/>
      <c r="Q98" s="207"/>
      <c r="R98" s="221"/>
      <c r="S98" s="109"/>
      <c r="T98" s="236"/>
      <c r="U98" s="251"/>
      <c r="V98" s="64"/>
      <c r="W98" s="5"/>
      <c r="X98" s="45"/>
      <c r="Y98" s="207"/>
      <c r="Z98" s="181"/>
      <c r="AA98" s="298"/>
      <c r="AB98" s="313"/>
      <c r="AC98" s="25"/>
      <c r="AD98" s="251"/>
      <c r="AE98" s="68"/>
      <c r="AF98" s="4">
        <f t="shared" si="9"/>
        <v>0</v>
      </c>
    </row>
    <row r="99" spans="4:32" ht="18" customHeight="1" x14ac:dyDescent="0.25">
      <c r="AF99" s="4">
        <f t="shared" si="9"/>
        <v>0</v>
      </c>
    </row>
    <row r="100" spans="4:32" ht="18" customHeight="1" x14ac:dyDescent="0.25">
      <c r="AF100" s="4">
        <f t="shared" si="9"/>
        <v>0</v>
      </c>
    </row>
    <row r="101" spans="4:32" ht="18" customHeight="1" x14ac:dyDescent="0.25">
      <c r="AF101" s="4">
        <f t="shared" si="9"/>
        <v>0</v>
      </c>
    </row>
    <row r="102" spans="4:32" ht="18" customHeight="1" x14ac:dyDescent="0.25">
      <c r="AF102" s="4">
        <f t="shared" si="9"/>
        <v>0</v>
      </c>
    </row>
    <row r="103" spans="4:32" ht="18" customHeight="1" x14ac:dyDescent="0.25">
      <c r="AF103" s="4">
        <f t="shared" si="9"/>
        <v>0</v>
      </c>
    </row>
    <row r="104" spans="4:32" x14ac:dyDescent="0.25">
      <c r="AF104" s="4">
        <f t="shared" si="9"/>
        <v>0</v>
      </c>
    </row>
    <row r="105" spans="4:32" x14ac:dyDescent="0.25">
      <c r="AF105" s="4">
        <f t="shared" si="9"/>
        <v>0</v>
      </c>
    </row>
    <row r="106" spans="4:32" x14ac:dyDescent="0.25">
      <c r="AF106" s="4">
        <f t="shared" si="9"/>
        <v>0</v>
      </c>
    </row>
  </sheetData>
  <sortState xmlns:xlrd2="http://schemas.microsoft.com/office/spreadsheetml/2017/richdata2" ref="B2:AF27">
    <sortCondition descending="1" ref="AF2:AF27"/>
  </sortState>
  <mergeCells count="1">
    <mergeCell ref="B1:C1"/>
  </mergeCells>
  <pageMargins left="0.7" right="0.7" top="0.75" bottom="0.75" header="0.3" footer="0.3"/>
  <pageSetup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40838-D19D-48D5-A59F-36F59A7BC7F8}">
  <dimension ref="A1:C39"/>
  <sheetViews>
    <sheetView workbookViewId="0"/>
  </sheetViews>
  <sheetFormatPr defaultRowHeight="15" x14ac:dyDescent="0.25"/>
  <cols>
    <col min="1" max="1" width="23.5703125" customWidth="1"/>
    <col min="2" max="2" width="19.42578125" customWidth="1"/>
    <col min="3" max="3" width="18.140625" customWidth="1"/>
    <col min="8" max="21" width="8.85546875" customWidth="1"/>
  </cols>
  <sheetData>
    <row r="1" spans="1:3" ht="16.899999999999999" customHeight="1" x14ac:dyDescent="0.25">
      <c r="A1" s="61" t="s">
        <v>10</v>
      </c>
      <c r="B1" s="61" t="s">
        <v>12</v>
      </c>
      <c r="C1" s="61" t="s">
        <v>13</v>
      </c>
    </row>
    <row r="2" spans="1:3" ht="16.899999999999999" customHeight="1" x14ac:dyDescent="0.25">
      <c r="A2" t="s">
        <v>20</v>
      </c>
      <c r="B2" t="s">
        <v>18</v>
      </c>
      <c r="C2" t="s">
        <v>19</v>
      </c>
    </row>
    <row r="3" spans="1:3" ht="16.899999999999999" customHeight="1" x14ac:dyDescent="0.25">
      <c r="A3" t="s">
        <v>108</v>
      </c>
      <c r="B3" t="s">
        <v>170</v>
      </c>
      <c r="C3" t="s">
        <v>171</v>
      </c>
    </row>
    <row r="4" spans="1:3" ht="16.899999999999999" customHeight="1" x14ac:dyDescent="0.25"/>
    <row r="5" spans="1:3" ht="16.899999999999999" customHeight="1" x14ac:dyDescent="0.25"/>
    <row r="6" spans="1:3" ht="16.899999999999999" customHeight="1" x14ac:dyDescent="0.25"/>
    <row r="7" spans="1:3" ht="16.899999999999999" customHeight="1" x14ac:dyDescent="0.25"/>
    <row r="8" spans="1:3" ht="16.899999999999999" customHeight="1" x14ac:dyDescent="0.25"/>
    <row r="9" spans="1:3" ht="16.899999999999999" customHeight="1" x14ac:dyDescent="0.25"/>
    <row r="10" spans="1:3" ht="16.899999999999999" customHeight="1" x14ac:dyDescent="0.25"/>
    <row r="11" spans="1:3" ht="16.899999999999999" customHeight="1" x14ac:dyDescent="0.25"/>
    <row r="12" spans="1:3" ht="16.899999999999999" customHeight="1" x14ac:dyDescent="0.25"/>
    <row r="13" spans="1:3" ht="16.899999999999999" customHeight="1" x14ac:dyDescent="0.25"/>
    <row r="14" spans="1:3" ht="16.899999999999999" customHeight="1" x14ac:dyDescent="0.25"/>
    <row r="15" spans="1:3" ht="16.899999999999999" customHeight="1" x14ac:dyDescent="0.25"/>
    <row r="16" spans="1:3" ht="16.899999999999999" customHeight="1" x14ac:dyDescent="0.25"/>
    <row r="17" ht="16.899999999999999" customHeight="1" x14ac:dyDescent="0.25"/>
    <row r="18" ht="16.899999999999999" customHeight="1" x14ac:dyDescent="0.25"/>
    <row r="19" ht="16.899999999999999" customHeight="1" x14ac:dyDescent="0.25"/>
    <row r="20" ht="16.899999999999999" customHeight="1" x14ac:dyDescent="0.25"/>
    <row r="21" ht="16.899999999999999" customHeight="1" x14ac:dyDescent="0.25"/>
    <row r="22" ht="16.899999999999999" customHeight="1" x14ac:dyDescent="0.25"/>
    <row r="23" ht="16.899999999999999" customHeight="1" x14ac:dyDescent="0.25"/>
    <row r="24" ht="16.899999999999999" customHeight="1" x14ac:dyDescent="0.25"/>
    <row r="25" ht="16.899999999999999" customHeight="1" x14ac:dyDescent="0.25"/>
    <row r="26" ht="16.899999999999999" customHeight="1" x14ac:dyDescent="0.25"/>
    <row r="27" ht="16.899999999999999" customHeight="1" x14ac:dyDescent="0.25"/>
    <row r="28" ht="16.899999999999999" customHeight="1" x14ac:dyDescent="0.25"/>
    <row r="29" ht="16.899999999999999" customHeight="1" x14ac:dyDescent="0.25"/>
    <row r="30" ht="16.899999999999999" customHeight="1" x14ac:dyDescent="0.25"/>
    <row r="31" ht="16.899999999999999" customHeight="1" x14ac:dyDescent="0.25"/>
    <row r="32" ht="16.899999999999999" customHeight="1" x14ac:dyDescent="0.25"/>
    <row r="33" ht="16.899999999999999" customHeight="1" x14ac:dyDescent="0.25"/>
    <row r="34" ht="16.899999999999999" customHeight="1" x14ac:dyDescent="0.25"/>
    <row r="35" ht="16.899999999999999" customHeight="1" x14ac:dyDescent="0.25"/>
    <row r="36" ht="16.899999999999999" customHeight="1" x14ac:dyDescent="0.25"/>
    <row r="37" ht="16.899999999999999" customHeight="1" x14ac:dyDescent="0.25"/>
    <row r="38" ht="16.899999999999999" customHeight="1" x14ac:dyDescent="0.25"/>
    <row r="39" ht="16.899999999999999" customHeight="1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636EC-FCE1-46E7-B8C6-C00B8595F7EC}">
  <dimension ref="A1:D9"/>
  <sheetViews>
    <sheetView view="pageBreakPreview" zoomScaleNormal="100" zoomScaleSheetLayoutView="100" workbookViewId="0">
      <selection activeCell="U9" sqref="U9"/>
    </sheetView>
  </sheetViews>
  <sheetFormatPr defaultRowHeight="15" x14ac:dyDescent="0.25"/>
  <cols>
    <col min="1" max="1" width="17.5703125" customWidth="1"/>
    <col min="2" max="2" width="28.42578125" customWidth="1"/>
    <col min="3" max="3" width="0" hidden="1" customWidth="1"/>
    <col min="4" max="4" width="9.140625" style="62"/>
    <col min="6" max="19" width="0" hidden="1" customWidth="1"/>
  </cols>
  <sheetData>
    <row r="1" spans="1:4" ht="15.75" x14ac:dyDescent="0.25">
      <c r="A1" s="61" t="s">
        <v>10</v>
      </c>
      <c r="B1" s="61" t="s">
        <v>11</v>
      </c>
      <c r="D1" s="66"/>
    </row>
    <row r="2" spans="1:4" x14ac:dyDescent="0.25">
      <c r="D2" s="66"/>
    </row>
    <row r="3" spans="1:4" x14ac:dyDescent="0.25">
      <c r="D3" s="66"/>
    </row>
    <row r="4" spans="1:4" x14ac:dyDescent="0.25">
      <c r="D4" s="66"/>
    </row>
    <row r="5" spans="1:4" x14ac:dyDescent="0.25">
      <c r="D5" s="66"/>
    </row>
    <row r="6" spans="1:4" x14ac:dyDescent="0.25">
      <c r="D6" s="66"/>
    </row>
    <row r="7" spans="1:4" x14ac:dyDescent="0.25">
      <c r="D7" s="66"/>
    </row>
    <row r="8" spans="1:4" x14ac:dyDescent="0.25">
      <c r="D8" s="66"/>
    </row>
    <row r="9" spans="1:4" x14ac:dyDescent="0.25">
      <c r="D9" s="6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Jr Barrels</vt:lpstr>
      <vt:lpstr>Jr Breakaway</vt:lpstr>
      <vt:lpstr>Jr Bulls</vt:lpstr>
      <vt:lpstr>Sr Breakaway</vt:lpstr>
      <vt:lpstr>Sr Header</vt:lpstr>
      <vt:lpstr>Sr Heeler</vt:lpstr>
      <vt:lpstr>TR Qualified Team</vt:lpstr>
      <vt:lpstr>Qualified Teams</vt:lpstr>
      <vt:lpstr>'Jr Barrels'!Print_Area</vt:lpstr>
      <vt:lpstr>'Jr Breakaway'!Print_Area</vt:lpstr>
      <vt:lpstr>'Jr Bulls'!Print_Area</vt:lpstr>
      <vt:lpstr>'Qualified Teams'!Print_Area</vt:lpstr>
      <vt:lpstr>'Sr Breakaway'!Print_Area</vt:lpstr>
      <vt:lpstr>'Sr Header'!Print_Area</vt:lpstr>
      <vt:lpstr>'Sr Heeler'!Print_Area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Katelin Conway</dc:creator>
  <cp:lastModifiedBy>Kari Zubach</cp:lastModifiedBy>
  <cp:lastPrinted>2022-09-03T16:36:52Z</cp:lastPrinted>
  <dcterms:created xsi:type="dcterms:W3CDTF">2021-09-02T02:20:24Z</dcterms:created>
  <dcterms:modified xsi:type="dcterms:W3CDTF">2026-05-20T17:53:07Z</dcterms:modified>
</cp:coreProperties>
</file>