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riZubach\AppData\Local\Microsoft\Olk\Attachments\ooa-1e9621f0-144a-41e6-a99a-6410a35b00d8\e4a49ed74896f894c10142773383e1e1f04724002549f18c049a498fba5b89a4\"/>
    </mc:Choice>
  </mc:AlternateContent>
  <xr:revisionPtr revIDLastSave="0" documentId="13_ncr:1_{6A492C41-40F4-46F7-9CE9-E682FE31354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Bareback" sheetId="39" r:id="rId1"/>
    <sheet name="Saddle Bronc" sheetId="2" r:id="rId2"/>
    <sheet name="Bull Riding" sheetId="3" r:id="rId3"/>
    <sheet name="Steer Wrestling" sheetId="4" r:id="rId4"/>
    <sheet name="Tie Down" sheetId="5" r:id="rId5"/>
    <sheet name="Header" sheetId="6" r:id="rId6"/>
    <sheet name="Sheet6" sheetId="16" state="hidden" r:id="rId7"/>
    <sheet name="Sheet7" sheetId="17" state="hidden" r:id="rId8"/>
    <sheet name="Heeler" sheetId="7" r:id="rId9"/>
    <sheet name="TR Qualifier Team" sheetId="41" r:id="rId10"/>
    <sheet name="Sheet8" sheetId="18" state="hidden" r:id="rId11"/>
    <sheet name="Sheet9" sheetId="19" state="hidden" r:id="rId12"/>
    <sheet name="Sheet11" sheetId="20" state="hidden" r:id="rId13"/>
    <sheet name="Sheet12" sheetId="21" state="hidden" r:id="rId14"/>
    <sheet name="Sheet13" sheetId="22" state="hidden" r:id="rId15"/>
    <sheet name="Sheet14" sheetId="23" state="hidden" r:id="rId16"/>
    <sheet name="Sheet15" sheetId="24" state="hidden" r:id="rId17"/>
    <sheet name="Sheet16" sheetId="25" state="hidden" r:id="rId18"/>
    <sheet name="Sheet17" sheetId="26" state="hidden" r:id="rId19"/>
    <sheet name="Sheet18" sheetId="27" state="hidden" r:id="rId20"/>
    <sheet name="Sheet19" sheetId="28" state="hidden" r:id="rId21"/>
    <sheet name="Sheet20" sheetId="29" state="hidden" r:id="rId22"/>
    <sheet name="Sheet21" sheetId="30" state="hidden" r:id="rId23"/>
    <sheet name="Sheet22" sheetId="31" state="hidden" r:id="rId24"/>
    <sheet name="Sheet23" sheetId="32" state="hidden" r:id="rId25"/>
    <sheet name="Sheet24" sheetId="33" state="hidden" r:id="rId26"/>
    <sheet name="Sheet25" sheetId="34" state="hidden" r:id="rId27"/>
    <sheet name="Sheet26" sheetId="35" state="hidden" r:id="rId28"/>
    <sheet name="Sheet27" sheetId="36" state="hidden" r:id="rId29"/>
    <sheet name="Sheet28" sheetId="37" state="hidden" r:id="rId30"/>
    <sheet name="Sheet29" sheetId="38" state="hidden" r:id="rId31"/>
    <sheet name="Sheet3" sheetId="13" state="hidden" r:id="rId32"/>
    <sheet name="Sheet4" sheetId="14" state="hidden" r:id="rId33"/>
    <sheet name="Qualified Teams" sheetId="40" state="hidden" r:id="rId34"/>
    <sheet name="Breakaway" sheetId="8" r:id="rId35"/>
    <sheet name="Barrels" sheetId="9" r:id="rId36"/>
    <sheet name="Sheet5" sheetId="15" state="hidden" r:id="rId37"/>
    <sheet name="Sheet2" sheetId="12" state="hidden" r:id="rId38"/>
    <sheet name="Sheet1" sheetId="11" state="hidden" r:id="rId39"/>
    <sheet name="Sheet10" sheetId="10" state="hidden" r:id="rId40"/>
    <sheet name="Interesting Stats" sheetId="42" r:id="rId41"/>
  </sheets>
  <definedNames>
    <definedName name="_xlnm.Print_Area" localSheetId="0">Bareback!$A$1:$AF$20</definedName>
    <definedName name="_xlnm.Print_Area" localSheetId="35">Barrels!$A$1:$AF$33</definedName>
    <definedName name="_xlnm.Print_Area" localSheetId="34">Breakaway!$A$1:$AF$45</definedName>
    <definedName name="_xlnm.Print_Area" localSheetId="2">'Bull Riding'!$A$1:$AF$23</definedName>
    <definedName name="_xlnm.Print_Area" localSheetId="5">Header!$A$1:$AF$40</definedName>
    <definedName name="_xlnm.Print_Area" localSheetId="8">Heeler!$A$1:$AF$40</definedName>
    <definedName name="_xlnm.Print_Area" localSheetId="33">'Qualified Teams'!$A$1:$B$10</definedName>
    <definedName name="_xlnm.Print_Area" localSheetId="1">'Saddle Bronc'!$A$1:$AF$17</definedName>
    <definedName name="_xlnm.Print_Area" localSheetId="3">'Steer Wrestling'!$A$1:$AF$27</definedName>
    <definedName name="_xlnm.Print_Area" localSheetId="4">'Tie Down'!$A$1:$AF$37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15" i="3" l="1"/>
  <c r="D15" i="3" s="1"/>
  <c r="AF9" i="3"/>
  <c r="D9" i="3" s="1"/>
  <c r="AF27" i="3"/>
  <c r="D27" i="3" s="1"/>
  <c r="AF44" i="3"/>
  <c r="D44" i="3" s="1"/>
  <c r="AF20" i="3"/>
  <c r="D20" i="3" s="1"/>
  <c r="AF4" i="3"/>
  <c r="D4" i="3" s="1"/>
  <c r="AF18" i="3"/>
  <c r="D18" i="3" s="1"/>
  <c r="AF24" i="3"/>
  <c r="D24" i="3" s="1"/>
  <c r="AF41" i="3"/>
  <c r="D41" i="3" s="1"/>
  <c r="AF13" i="3"/>
  <c r="D13" i="3" s="1"/>
  <c r="AF6" i="3"/>
  <c r="D6" i="3" s="1"/>
  <c r="AF11" i="39"/>
  <c r="D11" i="39" s="1"/>
  <c r="AF6" i="39"/>
  <c r="D6" i="39" s="1"/>
  <c r="AF13" i="39"/>
  <c r="D13" i="39" s="1"/>
  <c r="AF10" i="39"/>
  <c r="D10" i="39" s="1"/>
  <c r="AF14" i="39"/>
  <c r="D14" i="39" s="1"/>
  <c r="AF18" i="39"/>
  <c r="D18" i="39" s="1"/>
  <c r="AF12" i="39"/>
  <c r="D12" i="39" s="1"/>
  <c r="AF22" i="39"/>
  <c r="D22" i="39" s="1"/>
  <c r="AF2" i="39"/>
  <c r="D2" i="39" s="1"/>
  <c r="AF4" i="2"/>
  <c r="D4" i="2" s="1"/>
  <c r="AF9" i="2"/>
  <c r="D9" i="2" s="1"/>
  <c r="AF8" i="2"/>
  <c r="D8" i="2" s="1"/>
  <c r="AF7" i="2"/>
  <c r="D7" i="2" s="1"/>
  <c r="AF24" i="2"/>
  <c r="D24" i="2" s="1"/>
  <c r="AF27" i="2"/>
  <c r="D27" i="2" s="1"/>
  <c r="AF21" i="2"/>
  <c r="D21" i="2" s="1"/>
  <c r="AF3" i="2"/>
  <c r="D3" i="2" s="1"/>
  <c r="AF2" i="2"/>
  <c r="D2" i="2" s="1"/>
  <c r="AF10" i="2"/>
  <c r="D10" i="2" s="1"/>
  <c r="AF13" i="2"/>
  <c r="D13" i="2" s="1"/>
  <c r="AF17" i="2"/>
  <c r="D17" i="2" s="1"/>
  <c r="AF30" i="2"/>
  <c r="D30" i="2" s="1"/>
  <c r="AF23" i="2"/>
  <c r="D23" i="2" s="1"/>
  <c r="AF6" i="2"/>
  <c r="D6" i="2" s="1"/>
  <c r="AF22" i="2"/>
  <c r="D22" i="2" s="1"/>
  <c r="AF31" i="2"/>
  <c r="D31" i="2" s="1"/>
  <c r="AF11" i="2"/>
  <c r="D11" i="2" s="1"/>
  <c r="AF12" i="2"/>
  <c r="D12" i="2" s="1"/>
  <c r="AF5" i="2"/>
  <c r="D5" i="2" s="1"/>
  <c r="AF20" i="2"/>
  <c r="D20" i="2" s="1"/>
  <c r="AF16" i="2"/>
  <c r="D16" i="2" s="1"/>
  <c r="AF25" i="2"/>
  <c r="D25" i="2" s="1"/>
  <c r="AF15" i="2"/>
  <c r="D15" i="2" s="1"/>
  <c r="AF26" i="2"/>
  <c r="D26" i="2" s="1"/>
  <c r="AF28" i="2"/>
  <c r="D28" i="2" s="1"/>
  <c r="AF29" i="2"/>
  <c r="D29" i="2" s="1"/>
  <c r="AF18" i="2"/>
  <c r="D18" i="2" s="1"/>
  <c r="AF19" i="2"/>
  <c r="D19" i="2" s="1"/>
  <c r="AF32" i="2"/>
  <c r="D32" i="2" s="1"/>
  <c r="AF33" i="2"/>
  <c r="D33" i="2" s="1"/>
  <c r="AF34" i="2"/>
  <c r="D34" i="2" s="1"/>
  <c r="AF35" i="2"/>
  <c r="D35" i="2" s="1"/>
  <c r="AF36" i="2"/>
  <c r="D36" i="2" s="1"/>
  <c r="AF37" i="2"/>
  <c r="D37" i="2" s="1"/>
  <c r="AF38" i="2"/>
  <c r="D38" i="2" s="1"/>
  <c r="AF39" i="2"/>
  <c r="D39" i="2" s="1"/>
  <c r="AF40" i="2"/>
  <c r="D40" i="2" s="1"/>
  <c r="AF41" i="2"/>
  <c r="D41" i="2" s="1"/>
  <c r="AF42" i="2"/>
  <c r="D42" i="2" s="1"/>
  <c r="AF43" i="2"/>
  <c r="D43" i="2" s="1"/>
  <c r="AF44" i="2"/>
  <c r="D44" i="2" s="1"/>
  <c r="AF45" i="2"/>
  <c r="D45" i="2" s="1"/>
  <c r="AF46" i="2"/>
  <c r="D46" i="2" s="1"/>
  <c r="AF47" i="2"/>
  <c r="D47" i="2" s="1"/>
  <c r="AF48" i="2"/>
  <c r="D48" i="2" s="1"/>
  <c r="AF49" i="2"/>
  <c r="D49" i="2" s="1"/>
  <c r="AF50" i="2"/>
  <c r="D50" i="2" s="1"/>
  <c r="AF51" i="2"/>
  <c r="D51" i="2" s="1"/>
  <c r="AF52" i="2"/>
  <c r="D52" i="2" s="1"/>
  <c r="AF53" i="2"/>
  <c r="D53" i="2" s="1"/>
  <c r="AF54" i="2"/>
  <c r="D54" i="2" s="1"/>
  <c r="AF55" i="2"/>
  <c r="D55" i="2" s="1"/>
  <c r="AF56" i="2"/>
  <c r="D56" i="2" s="1"/>
  <c r="AF57" i="2"/>
  <c r="D57" i="2" s="1"/>
  <c r="AF58" i="2"/>
  <c r="D58" i="2" s="1"/>
  <c r="AF59" i="2"/>
  <c r="D59" i="2" s="1"/>
  <c r="AF60" i="2"/>
  <c r="D60" i="2" s="1"/>
  <c r="AF61" i="2"/>
  <c r="D61" i="2" s="1"/>
  <c r="AF62" i="2"/>
  <c r="D62" i="2" s="1"/>
  <c r="AF63" i="2"/>
  <c r="D63" i="2" s="1"/>
  <c r="AF64" i="2"/>
  <c r="D64" i="2" s="1"/>
  <c r="AF65" i="2"/>
  <c r="D65" i="2" s="1"/>
  <c r="AF66" i="2"/>
  <c r="D66" i="2" s="1"/>
  <c r="AF67" i="2"/>
  <c r="D67" i="2" s="1"/>
  <c r="AF68" i="2"/>
  <c r="D68" i="2" s="1"/>
  <c r="AF69" i="2"/>
  <c r="D69" i="2" s="1"/>
  <c r="AF70" i="2"/>
  <c r="D70" i="2" s="1"/>
  <c r="AF71" i="2"/>
  <c r="D71" i="2" s="1"/>
  <c r="AF72" i="2"/>
  <c r="D72" i="2" s="1"/>
  <c r="AF73" i="2"/>
  <c r="D73" i="2" s="1"/>
  <c r="AF74" i="2"/>
  <c r="D74" i="2" s="1"/>
  <c r="AF75" i="2"/>
  <c r="D75" i="2" s="1"/>
  <c r="AF76" i="2"/>
  <c r="D76" i="2" s="1"/>
  <c r="AF77" i="2"/>
  <c r="D77" i="2" s="1"/>
  <c r="AF78" i="2"/>
  <c r="D78" i="2" s="1"/>
  <c r="AF79" i="2"/>
  <c r="D79" i="2" s="1"/>
  <c r="AF80" i="2"/>
  <c r="D80" i="2" s="1"/>
  <c r="AF81" i="2"/>
  <c r="D81" i="2" s="1"/>
  <c r="AF82" i="2"/>
  <c r="D82" i="2" s="1"/>
  <c r="AF83" i="2"/>
  <c r="D83" i="2" s="1"/>
  <c r="AF84" i="2"/>
  <c r="D84" i="2" s="1"/>
  <c r="AF85" i="2"/>
  <c r="D85" i="2" s="1"/>
  <c r="AF86" i="2"/>
  <c r="D86" i="2" s="1"/>
  <c r="AF87" i="2"/>
  <c r="D87" i="2" s="1"/>
  <c r="AF88" i="2"/>
  <c r="D88" i="2" s="1"/>
  <c r="AF89" i="2"/>
  <c r="D89" i="2" s="1"/>
  <c r="AF90" i="2"/>
  <c r="D90" i="2" s="1"/>
  <c r="AF91" i="2"/>
  <c r="D91" i="2" s="1"/>
  <c r="AF92" i="2"/>
  <c r="D92" i="2" s="1"/>
  <c r="AF93" i="2"/>
  <c r="D93" i="2" s="1"/>
  <c r="AF94" i="2"/>
  <c r="D94" i="2" s="1"/>
  <c r="AF95" i="2"/>
  <c r="D95" i="2" s="1"/>
  <c r="AF96" i="2"/>
  <c r="D96" i="2" s="1"/>
  <c r="AF97" i="2"/>
  <c r="D97" i="2" s="1"/>
  <c r="AF98" i="2"/>
  <c r="D98" i="2" s="1"/>
  <c r="AF99" i="2"/>
  <c r="D99" i="2" s="1"/>
  <c r="AF100" i="2"/>
  <c r="D100" i="2" s="1"/>
  <c r="AF101" i="2"/>
  <c r="AF102" i="2"/>
  <c r="AF2" i="3"/>
  <c r="D2" i="3" s="1"/>
  <c r="AF16" i="3"/>
  <c r="D16" i="3" s="1"/>
  <c r="AF38" i="3"/>
  <c r="D38" i="3" s="1"/>
  <c r="AF17" i="3"/>
  <c r="D17" i="3" s="1"/>
  <c r="AF37" i="3"/>
  <c r="D37" i="3" s="1"/>
  <c r="AF11" i="3"/>
  <c r="D11" i="3" s="1"/>
  <c r="AF35" i="3"/>
  <c r="D35" i="3" s="1"/>
  <c r="AF5" i="3"/>
  <c r="D5" i="3" s="1"/>
  <c r="AF30" i="3"/>
  <c r="D30" i="3" s="1"/>
  <c r="AF3" i="3"/>
  <c r="D3" i="3" s="1"/>
  <c r="AF34" i="3"/>
  <c r="D34" i="3" s="1"/>
  <c r="AF21" i="3"/>
  <c r="D21" i="3" s="1"/>
  <c r="AF8" i="3"/>
  <c r="D8" i="3" s="1"/>
  <c r="AF10" i="3"/>
  <c r="D10" i="3" s="1"/>
  <c r="AF26" i="3"/>
  <c r="D26" i="3" s="1"/>
  <c r="AF23" i="3"/>
  <c r="D23" i="3" s="1"/>
  <c r="AF42" i="3"/>
  <c r="D42" i="3" s="1"/>
  <c r="AF28" i="3"/>
  <c r="D28" i="3" s="1"/>
  <c r="AF14" i="3"/>
  <c r="D14" i="3" s="1"/>
  <c r="AF29" i="3"/>
  <c r="D29" i="3" s="1"/>
  <c r="AF12" i="3"/>
  <c r="D12" i="3" s="1"/>
  <c r="AF33" i="3"/>
  <c r="D33" i="3" s="1"/>
  <c r="AF43" i="3"/>
  <c r="D43" i="3" s="1"/>
  <c r="AF22" i="3"/>
  <c r="D22" i="3" s="1"/>
  <c r="AF31" i="3"/>
  <c r="D31" i="3" s="1"/>
  <c r="AF36" i="3"/>
  <c r="D36" i="3" s="1"/>
  <c r="AF7" i="3"/>
  <c r="D7" i="3" s="1"/>
  <c r="AF25" i="3"/>
  <c r="D25" i="3" s="1"/>
  <c r="AF19" i="3"/>
  <c r="D19" i="3" s="1"/>
  <c r="AF32" i="3"/>
  <c r="D32" i="3" s="1"/>
  <c r="AF39" i="3"/>
  <c r="D39" i="3" s="1"/>
  <c r="AF40" i="3"/>
  <c r="D40" i="3" s="1"/>
  <c r="AF45" i="3"/>
  <c r="D45" i="3" s="1"/>
  <c r="AF46" i="3"/>
  <c r="D46" i="3" s="1"/>
  <c r="AF47" i="3"/>
  <c r="D47" i="3" s="1"/>
  <c r="AF48" i="3"/>
  <c r="D48" i="3" s="1"/>
  <c r="AF49" i="3"/>
  <c r="D49" i="3" s="1"/>
  <c r="AF50" i="3"/>
  <c r="D50" i="3" s="1"/>
  <c r="AF51" i="3"/>
  <c r="D51" i="3" s="1"/>
  <c r="AF52" i="3"/>
  <c r="D52" i="3" s="1"/>
  <c r="AF53" i="3"/>
  <c r="D53" i="3" s="1"/>
  <c r="AF54" i="3"/>
  <c r="D54" i="3" s="1"/>
  <c r="AF55" i="3"/>
  <c r="D55" i="3" s="1"/>
  <c r="AF56" i="3"/>
  <c r="D56" i="3" s="1"/>
  <c r="AF57" i="3"/>
  <c r="D57" i="3" s="1"/>
  <c r="AF58" i="3"/>
  <c r="D58" i="3" s="1"/>
  <c r="AF59" i="3"/>
  <c r="D59" i="3" s="1"/>
  <c r="AF60" i="3"/>
  <c r="D60" i="3" s="1"/>
  <c r="AF61" i="3"/>
  <c r="D61" i="3" s="1"/>
  <c r="AF62" i="3"/>
  <c r="D62" i="3" s="1"/>
  <c r="AF63" i="3"/>
  <c r="D63" i="3" s="1"/>
  <c r="AF64" i="3"/>
  <c r="D64" i="3" s="1"/>
  <c r="AF65" i="3"/>
  <c r="D65" i="3" s="1"/>
  <c r="AF66" i="3"/>
  <c r="D66" i="3" s="1"/>
  <c r="AF67" i="3"/>
  <c r="D67" i="3" s="1"/>
  <c r="AF68" i="3"/>
  <c r="D68" i="3" s="1"/>
  <c r="AF69" i="3"/>
  <c r="D69" i="3" s="1"/>
  <c r="AF70" i="3"/>
  <c r="D70" i="3" s="1"/>
  <c r="AF71" i="3"/>
  <c r="D71" i="3" s="1"/>
  <c r="AF72" i="3"/>
  <c r="D72" i="3" s="1"/>
  <c r="AF73" i="3"/>
  <c r="D73" i="3" s="1"/>
  <c r="AF74" i="3"/>
  <c r="D74" i="3" s="1"/>
  <c r="AF75" i="3"/>
  <c r="D75" i="3" s="1"/>
  <c r="AF76" i="3"/>
  <c r="D76" i="3" s="1"/>
  <c r="AF77" i="3"/>
  <c r="D77" i="3" s="1"/>
  <c r="AF78" i="3"/>
  <c r="D78" i="3" s="1"/>
  <c r="AF79" i="3"/>
  <c r="D79" i="3" s="1"/>
  <c r="AF80" i="3"/>
  <c r="D80" i="3" s="1"/>
  <c r="AF81" i="3"/>
  <c r="D81" i="3" s="1"/>
  <c r="AF82" i="3"/>
  <c r="D82" i="3" s="1"/>
  <c r="AF83" i="3"/>
  <c r="D83" i="3" s="1"/>
  <c r="AF84" i="3"/>
  <c r="D84" i="3" s="1"/>
  <c r="AF85" i="3"/>
  <c r="D85" i="3" s="1"/>
  <c r="AF86" i="3"/>
  <c r="D86" i="3" s="1"/>
  <c r="AF87" i="3"/>
  <c r="D87" i="3" s="1"/>
  <c r="AF88" i="3"/>
  <c r="D88" i="3" s="1"/>
  <c r="AF89" i="3"/>
  <c r="D89" i="3" s="1"/>
  <c r="AF90" i="3"/>
  <c r="D90" i="3" s="1"/>
  <c r="AF91" i="3"/>
  <c r="D91" i="3" s="1"/>
  <c r="AF92" i="3"/>
  <c r="D92" i="3" s="1"/>
  <c r="AF93" i="3"/>
  <c r="D93" i="3" s="1"/>
  <c r="AF94" i="3"/>
  <c r="D94" i="3" s="1"/>
  <c r="AF95" i="3"/>
  <c r="D95" i="3" s="1"/>
  <c r="AF96" i="3"/>
  <c r="D96" i="3" s="1"/>
  <c r="AF97" i="3"/>
  <c r="D97" i="3" s="1"/>
  <c r="AF98" i="3"/>
  <c r="AF99" i="3"/>
  <c r="AF18" i="4"/>
  <c r="D18" i="4" s="1"/>
  <c r="AF15" i="4"/>
  <c r="D15" i="4" s="1"/>
  <c r="AF46" i="4"/>
  <c r="D46" i="4" s="1"/>
  <c r="AF3" i="4"/>
  <c r="D3" i="4" s="1"/>
  <c r="AF23" i="4"/>
  <c r="D23" i="4" s="1"/>
  <c r="AF20" i="4"/>
  <c r="D20" i="4" s="1"/>
  <c r="AF45" i="4"/>
  <c r="D45" i="4" s="1"/>
  <c r="AF6" i="4"/>
  <c r="D6" i="4" s="1"/>
  <c r="AF41" i="4"/>
  <c r="D41" i="4" s="1"/>
  <c r="AF26" i="4"/>
  <c r="D26" i="4" s="1"/>
  <c r="AF34" i="4"/>
  <c r="D34" i="4" s="1"/>
  <c r="AF55" i="4"/>
  <c r="D55" i="4" s="1"/>
  <c r="AF27" i="4"/>
  <c r="D27" i="4" s="1"/>
  <c r="AF16" i="4"/>
  <c r="D16" i="4" s="1"/>
  <c r="AF5" i="4"/>
  <c r="D5" i="4" s="1"/>
  <c r="AF7" i="4"/>
  <c r="D7" i="4" s="1"/>
  <c r="AF24" i="4"/>
  <c r="D24" i="4" s="1"/>
  <c r="AF25" i="4"/>
  <c r="D25" i="4" s="1"/>
  <c r="AF49" i="4"/>
  <c r="D49" i="4" s="1"/>
  <c r="AF11" i="4"/>
  <c r="D11" i="4" s="1"/>
  <c r="AF29" i="4"/>
  <c r="D29" i="4" s="1"/>
  <c r="AF4" i="4"/>
  <c r="D4" i="4" s="1"/>
  <c r="AF14" i="4"/>
  <c r="D14" i="4" s="1"/>
  <c r="AF32" i="4"/>
  <c r="D32" i="4" s="1"/>
  <c r="AF38" i="4"/>
  <c r="D38" i="4" s="1"/>
  <c r="AF43" i="4"/>
  <c r="D43" i="4" s="1"/>
  <c r="AF13" i="4"/>
  <c r="D13" i="4" s="1"/>
  <c r="AF50" i="4"/>
  <c r="D50" i="4" s="1"/>
  <c r="AF61" i="4"/>
  <c r="D61" i="4" s="1"/>
  <c r="AF12" i="4"/>
  <c r="D12" i="4" s="1"/>
  <c r="AF19" i="4"/>
  <c r="D19" i="4" s="1"/>
  <c r="AF56" i="4"/>
  <c r="D56" i="4" s="1"/>
  <c r="AF28" i="4"/>
  <c r="D28" i="4" s="1"/>
  <c r="AF52" i="4"/>
  <c r="D52" i="4" s="1"/>
  <c r="AF17" i="4"/>
  <c r="D17" i="4" s="1"/>
  <c r="AF48" i="4"/>
  <c r="D48" i="4" s="1"/>
  <c r="AF30" i="4"/>
  <c r="D30" i="4" s="1"/>
  <c r="AF51" i="4"/>
  <c r="D51" i="4" s="1"/>
  <c r="AF59" i="4"/>
  <c r="D59" i="4" s="1"/>
  <c r="AF31" i="4"/>
  <c r="D31" i="4" s="1"/>
  <c r="AF40" i="4"/>
  <c r="D40" i="4" s="1"/>
  <c r="AF44" i="4"/>
  <c r="D44" i="4" s="1"/>
  <c r="AF53" i="4"/>
  <c r="D53" i="4" s="1"/>
  <c r="AF39" i="4"/>
  <c r="D39" i="4" s="1"/>
  <c r="AF63" i="4"/>
  <c r="D63" i="4" s="1"/>
  <c r="AF8" i="4"/>
  <c r="D8" i="4" s="1"/>
  <c r="AF64" i="4"/>
  <c r="D64" i="4" s="1"/>
  <c r="AF65" i="4"/>
  <c r="D65" i="4" s="1"/>
  <c r="AF35" i="4"/>
  <c r="D35" i="4" s="1"/>
  <c r="AF36" i="4"/>
  <c r="D36" i="4" s="1"/>
  <c r="AF57" i="4"/>
  <c r="D57" i="4" s="1"/>
  <c r="AF60" i="4"/>
  <c r="D60" i="4" s="1"/>
  <c r="AF21" i="4"/>
  <c r="D21" i="4" s="1"/>
  <c r="AF33" i="4"/>
  <c r="D33" i="4" s="1"/>
  <c r="AF22" i="4"/>
  <c r="D22" i="4" s="1"/>
  <c r="AF62" i="4"/>
  <c r="D62" i="4" s="1"/>
  <c r="AF10" i="4"/>
  <c r="D10" i="4" s="1"/>
  <c r="AF42" i="4"/>
  <c r="D42" i="4" s="1"/>
  <c r="AF9" i="4"/>
  <c r="D9" i="4" s="1"/>
  <c r="AF47" i="4"/>
  <c r="D47" i="4" s="1"/>
  <c r="AF37" i="4"/>
  <c r="D37" i="4" s="1"/>
  <c r="AF54" i="4"/>
  <c r="D54" i="4" s="1"/>
  <c r="AF58" i="4"/>
  <c r="D58" i="4" s="1"/>
  <c r="AF66" i="4"/>
  <c r="D66" i="4" s="1"/>
  <c r="AF67" i="4"/>
  <c r="D67" i="4" s="1"/>
  <c r="AF68" i="4"/>
  <c r="D68" i="4" s="1"/>
  <c r="AF69" i="4"/>
  <c r="D69" i="4" s="1"/>
  <c r="AF70" i="4"/>
  <c r="D70" i="4" s="1"/>
  <c r="AF71" i="4"/>
  <c r="D71" i="4" s="1"/>
  <c r="AF72" i="4"/>
  <c r="D72" i="4" s="1"/>
  <c r="AF73" i="4"/>
  <c r="D73" i="4" s="1"/>
  <c r="AF74" i="4"/>
  <c r="D74" i="4" s="1"/>
  <c r="AF75" i="4"/>
  <c r="D75" i="4" s="1"/>
  <c r="AF76" i="4"/>
  <c r="D76" i="4" s="1"/>
  <c r="AF77" i="4"/>
  <c r="D77" i="4" s="1"/>
  <c r="AF78" i="4"/>
  <c r="D78" i="4" s="1"/>
  <c r="AF79" i="4"/>
  <c r="D79" i="4" s="1"/>
  <c r="AF80" i="4"/>
  <c r="D80" i="4" s="1"/>
  <c r="AF81" i="4"/>
  <c r="D81" i="4" s="1"/>
  <c r="AF82" i="4"/>
  <c r="D82" i="4" s="1"/>
  <c r="AF83" i="4"/>
  <c r="D83" i="4" s="1"/>
  <c r="AF84" i="4"/>
  <c r="D84" i="4" s="1"/>
  <c r="AF85" i="4"/>
  <c r="D85" i="4" s="1"/>
  <c r="AF86" i="4"/>
  <c r="D86" i="4" s="1"/>
  <c r="AF87" i="4"/>
  <c r="D87" i="4" s="1"/>
  <c r="AF88" i="4"/>
  <c r="D88" i="4" s="1"/>
  <c r="AF89" i="4"/>
  <c r="D89" i="4" s="1"/>
  <c r="AF90" i="4"/>
  <c r="D90" i="4" s="1"/>
  <c r="AF91" i="4"/>
  <c r="D91" i="4" s="1"/>
  <c r="AF92" i="4"/>
  <c r="D92" i="4" s="1"/>
  <c r="AF93" i="4"/>
  <c r="D93" i="4" s="1"/>
  <c r="AF94" i="4"/>
  <c r="D94" i="4" s="1"/>
  <c r="AF95" i="4"/>
  <c r="D95" i="4" s="1"/>
  <c r="AF96" i="4"/>
  <c r="D96" i="4" s="1"/>
  <c r="AF97" i="4"/>
  <c r="D97" i="4" s="1"/>
  <c r="AF98" i="4"/>
  <c r="D98" i="4" s="1"/>
  <c r="AF99" i="4"/>
  <c r="D99" i="4" s="1"/>
  <c r="AF100" i="4"/>
  <c r="AF101" i="4"/>
  <c r="AF43" i="5"/>
  <c r="D43" i="5" s="1"/>
  <c r="AF23" i="5"/>
  <c r="D23" i="5" s="1"/>
  <c r="AF48" i="5"/>
  <c r="D48" i="5" s="1"/>
  <c r="AF22" i="5"/>
  <c r="D22" i="5" s="1"/>
  <c r="AF64" i="5"/>
  <c r="D64" i="5" s="1"/>
  <c r="AF26" i="5"/>
  <c r="D26" i="5" s="1"/>
  <c r="AF60" i="5"/>
  <c r="D60" i="5" s="1"/>
  <c r="AF62" i="5"/>
  <c r="D62" i="5" s="1"/>
  <c r="AF5" i="5"/>
  <c r="D5" i="5" s="1"/>
  <c r="AF25" i="5"/>
  <c r="D25" i="5" s="1"/>
  <c r="AF14" i="5"/>
  <c r="D14" i="5" s="1"/>
  <c r="AF49" i="5"/>
  <c r="D49" i="5" s="1"/>
  <c r="AF19" i="5"/>
  <c r="D19" i="5" s="1"/>
  <c r="AF11" i="5"/>
  <c r="D11" i="5" s="1"/>
  <c r="AF9" i="5"/>
  <c r="D9" i="5" s="1"/>
  <c r="AF52" i="5"/>
  <c r="D52" i="5" s="1"/>
  <c r="AF63" i="5"/>
  <c r="D63" i="5" s="1"/>
  <c r="AF6" i="5"/>
  <c r="D6" i="5" s="1"/>
  <c r="AF57" i="5"/>
  <c r="D57" i="5" s="1"/>
  <c r="AF13" i="5"/>
  <c r="D13" i="5" s="1"/>
  <c r="AF29" i="5"/>
  <c r="D29" i="5" s="1"/>
  <c r="AF44" i="5"/>
  <c r="D44" i="5" s="1"/>
  <c r="AF42" i="5"/>
  <c r="D42" i="5" s="1"/>
  <c r="AF41" i="5"/>
  <c r="D41" i="5" s="1"/>
  <c r="AF32" i="5"/>
  <c r="D32" i="5" s="1"/>
  <c r="AF12" i="5"/>
  <c r="D12" i="5" s="1"/>
  <c r="AF18" i="5"/>
  <c r="D18" i="5" s="1"/>
  <c r="AF59" i="5"/>
  <c r="D59" i="5" s="1"/>
  <c r="AF20" i="5"/>
  <c r="D20" i="5" s="1"/>
  <c r="AF33" i="5"/>
  <c r="D33" i="5" s="1"/>
  <c r="AF24" i="5"/>
  <c r="D24" i="5" s="1"/>
  <c r="AF53" i="5"/>
  <c r="D53" i="5" s="1"/>
  <c r="AF47" i="5"/>
  <c r="D47" i="5" s="1"/>
  <c r="AF36" i="5"/>
  <c r="D36" i="5" s="1"/>
  <c r="AF31" i="5"/>
  <c r="D31" i="5" s="1"/>
  <c r="AF3" i="5"/>
  <c r="D3" i="5" s="1"/>
  <c r="AF40" i="5"/>
  <c r="D40" i="5" s="1"/>
  <c r="AF37" i="5"/>
  <c r="D37" i="5" s="1"/>
  <c r="AF45" i="5"/>
  <c r="D45" i="5" s="1"/>
  <c r="AF8" i="5"/>
  <c r="D8" i="5" s="1"/>
  <c r="AF30" i="5"/>
  <c r="D30" i="5" s="1"/>
  <c r="AF38" i="5"/>
  <c r="D38" i="5" s="1"/>
  <c r="AF55" i="5"/>
  <c r="D55" i="5" s="1"/>
  <c r="AF35" i="5"/>
  <c r="D35" i="5" s="1"/>
  <c r="AF27" i="5"/>
  <c r="D27" i="5" s="1"/>
  <c r="AF58" i="5"/>
  <c r="D58" i="5" s="1"/>
  <c r="AF46" i="5"/>
  <c r="D46" i="5" s="1"/>
  <c r="AF56" i="5"/>
  <c r="D56" i="5" s="1"/>
  <c r="AF17" i="5"/>
  <c r="D17" i="5" s="1"/>
  <c r="AF65" i="5"/>
  <c r="D65" i="5" s="1"/>
  <c r="AF67" i="5"/>
  <c r="D67" i="5" s="1"/>
  <c r="AF68" i="5"/>
  <c r="D68" i="5" s="1"/>
  <c r="AF69" i="5"/>
  <c r="D69" i="5" s="1"/>
  <c r="AF70" i="5"/>
  <c r="D70" i="5" s="1"/>
  <c r="AF72" i="5"/>
  <c r="D72" i="5" s="1"/>
  <c r="AF73" i="5"/>
  <c r="D73" i="5" s="1"/>
  <c r="AF74" i="5"/>
  <c r="D74" i="5" s="1"/>
  <c r="AF75" i="5"/>
  <c r="D75" i="5" s="1"/>
  <c r="AF76" i="5"/>
  <c r="D76" i="5" s="1"/>
  <c r="AF77" i="5"/>
  <c r="D77" i="5" s="1"/>
  <c r="AF78" i="5"/>
  <c r="D78" i="5" s="1"/>
  <c r="AF79" i="5"/>
  <c r="D79" i="5" s="1"/>
  <c r="AF21" i="5"/>
  <c r="D21" i="5" s="1"/>
  <c r="AF15" i="5"/>
  <c r="D15" i="5" s="1"/>
  <c r="AF80" i="5"/>
  <c r="D80" i="5" s="1"/>
  <c r="AF61" i="5"/>
  <c r="D61" i="5" s="1"/>
  <c r="AF81" i="5"/>
  <c r="D81" i="5" s="1"/>
  <c r="AF82" i="5"/>
  <c r="D82" i="5" s="1"/>
  <c r="AF83" i="5"/>
  <c r="D83" i="5" s="1"/>
  <c r="AF51" i="5"/>
  <c r="D51" i="5" s="1"/>
  <c r="AF10" i="5"/>
  <c r="D10" i="5" s="1"/>
  <c r="AF16" i="5"/>
  <c r="D16" i="5" s="1"/>
  <c r="AF34" i="5"/>
  <c r="D34" i="5" s="1"/>
  <c r="AF7" i="5"/>
  <c r="D7" i="5" s="1"/>
  <c r="AF71" i="5"/>
  <c r="D71" i="5" s="1"/>
  <c r="AF4" i="5"/>
  <c r="D4" i="5" s="1"/>
  <c r="AF28" i="5"/>
  <c r="D28" i="5" s="1"/>
  <c r="AF50" i="5"/>
  <c r="D50" i="5" s="1"/>
  <c r="AF66" i="5"/>
  <c r="D66" i="5" s="1"/>
  <c r="AF54" i="5"/>
  <c r="D54" i="5" s="1"/>
  <c r="AF39" i="5"/>
  <c r="D39" i="5" s="1"/>
  <c r="AF84" i="5"/>
  <c r="D84" i="5" s="1"/>
  <c r="AF85" i="5"/>
  <c r="D85" i="5" s="1"/>
  <c r="AF86" i="5"/>
  <c r="D86" i="5" s="1"/>
  <c r="AF87" i="5"/>
  <c r="D87" i="5" s="1"/>
  <c r="AF88" i="5"/>
  <c r="D88" i="5" s="1"/>
  <c r="AF89" i="5"/>
  <c r="D89" i="5" s="1"/>
  <c r="AF90" i="5"/>
  <c r="D90" i="5" s="1"/>
  <c r="AF91" i="5"/>
  <c r="D91" i="5" s="1"/>
  <c r="AF92" i="5"/>
  <c r="D92" i="5" s="1"/>
  <c r="AF93" i="5"/>
  <c r="D93" i="5" s="1"/>
  <c r="AF94" i="5"/>
  <c r="D94" i="5" s="1"/>
  <c r="AF95" i="5"/>
  <c r="D95" i="5" s="1"/>
  <c r="AF96" i="5"/>
  <c r="D96" i="5" s="1"/>
  <c r="AF97" i="5"/>
  <c r="D97" i="5" s="1"/>
  <c r="AF98" i="5"/>
  <c r="D98" i="5" s="1"/>
  <c r="AF99" i="5"/>
  <c r="AF100" i="5"/>
  <c r="AF24" i="6"/>
  <c r="D24" i="6" s="1"/>
  <c r="AF36" i="6"/>
  <c r="D36" i="6" s="1"/>
  <c r="AF32" i="6"/>
  <c r="D32" i="6" s="1"/>
  <c r="AF56" i="6"/>
  <c r="D56" i="6" s="1"/>
  <c r="AF6" i="6"/>
  <c r="D6" i="6" s="1"/>
  <c r="AF20" i="6"/>
  <c r="D20" i="6" s="1"/>
  <c r="AF69" i="6"/>
  <c r="D69" i="6" s="1"/>
  <c r="AF27" i="6"/>
  <c r="D27" i="6" s="1"/>
  <c r="AF53" i="6"/>
  <c r="D53" i="6" s="1"/>
  <c r="AF46" i="6"/>
  <c r="D46" i="6" s="1"/>
  <c r="AF12" i="6"/>
  <c r="D12" i="6" s="1"/>
  <c r="AF29" i="6"/>
  <c r="D29" i="6" s="1"/>
  <c r="AF13" i="6"/>
  <c r="D13" i="6" s="1"/>
  <c r="AF38" i="6"/>
  <c r="D38" i="6" s="1"/>
  <c r="AF26" i="6"/>
  <c r="D26" i="6" s="1"/>
  <c r="AF9" i="6"/>
  <c r="D9" i="6" s="1"/>
  <c r="AF70" i="6"/>
  <c r="D70" i="6" s="1"/>
  <c r="AF2" i="6"/>
  <c r="D2" i="6" s="1"/>
  <c r="AF33" i="6"/>
  <c r="D33" i="6" s="1"/>
  <c r="AF40" i="6"/>
  <c r="D40" i="6" s="1"/>
  <c r="AF25" i="6"/>
  <c r="D25" i="6" s="1"/>
  <c r="AF54" i="6"/>
  <c r="D54" i="6" s="1"/>
  <c r="AF8" i="6"/>
  <c r="D8" i="6" s="1"/>
  <c r="AF49" i="6"/>
  <c r="D49" i="6" s="1"/>
  <c r="AF10" i="6"/>
  <c r="D10" i="6" s="1"/>
  <c r="AF7" i="6"/>
  <c r="D7" i="6" s="1"/>
  <c r="AF21" i="6"/>
  <c r="D21" i="6" s="1"/>
  <c r="AF31" i="6"/>
  <c r="D31" i="6" s="1"/>
  <c r="AF59" i="6"/>
  <c r="D59" i="6" s="1"/>
  <c r="AF71" i="6"/>
  <c r="D71" i="6" s="1"/>
  <c r="AF15" i="6"/>
  <c r="D15" i="6" s="1"/>
  <c r="AF37" i="6"/>
  <c r="D37" i="6" s="1"/>
  <c r="AF41" i="6"/>
  <c r="D41" i="6" s="1"/>
  <c r="AF4" i="6"/>
  <c r="D4" i="6" s="1"/>
  <c r="AF17" i="6"/>
  <c r="D17" i="6" s="1"/>
  <c r="AF51" i="6"/>
  <c r="D51" i="6" s="1"/>
  <c r="AF66" i="6"/>
  <c r="D66" i="6" s="1"/>
  <c r="AF47" i="6"/>
  <c r="D47" i="6" s="1"/>
  <c r="AF52" i="6"/>
  <c r="D52" i="6" s="1"/>
  <c r="AF34" i="6"/>
  <c r="D34" i="6" s="1"/>
  <c r="AF19" i="6"/>
  <c r="D19" i="6" s="1"/>
  <c r="AF43" i="6"/>
  <c r="D43" i="6" s="1"/>
  <c r="AF48" i="6"/>
  <c r="D48" i="6" s="1"/>
  <c r="AF67" i="6"/>
  <c r="D67" i="6" s="1"/>
  <c r="AF16" i="6"/>
  <c r="D16" i="6" s="1"/>
  <c r="AF63" i="6"/>
  <c r="D63" i="6" s="1"/>
  <c r="AF61" i="6"/>
  <c r="D61" i="6" s="1"/>
  <c r="AF68" i="6"/>
  <c r="D68" i="6" s="1"/>
  <c r="AF22" i="6"/>
  <c r="D22" i="6" s="1"/>
  <c r="AF50" i="6"/>
  <c r="D50" i="6" s="1"/>
  <c r="AF11" i="6"/>
  <c r="D11" i="6" s="1"/>
  <c r="AF64" i="6"/>
  <c r="D64" i="6" s="1"/>
  <c r="AF3" i="6"/>
  <c r="D3" i="6" s="1"/>
  <c r="AF57" i="6"/>
  <c r="D57" i="6" s="1"/>
  <c r="AF73" i="6"/>
  <c r="D73" i="6" s="1"/>
  <c r="AF74" i="6"/>
  <c r="D74" i="6" s="1"/>
  <c r="AF28" i="6"/>
  <c r="D28" i="6" s="1"/>
  <c r="AF18" i="6"/>
  <c r="D18" i="6" s="1"/>
  <c r="AF76" i="6"/>
  <c r="D76" i="6" s="1"/>
  <c r="AF79" i="6"/>
  <c r="D79" i="6" s="1"/>
  <c r="AF81" i="6"/>
  <c r="D81" i="6" s="1"/>
  <c r="AF82" i="6"/>
  <c r="D82" i="6" s="1"/>
  <c r="AF14" i="6"/>
  <c r="D14" i="6" s="1"/>
  <c r="AF83" i="6"/>
  <c r="D83" i="6" s="1"/>
  <c r="AF35" i="6"/>
  <c r="D35" i="6" s="1"/>
  <c r="AF23" i="6"/>
  <c r="D23" i="6" s="1"/>
  <c r="AF30" i="6"/>
  <c r="D30" i="6" s="1"/>
  <c r="AF80" i="6"/>
  <c r="D80" i="6" s="1"/>
  <c r="AF45" i="6"/>
  <c r="D45" i="6" s="1"/>
  <c r="AF78" i="6"/>
  <c r="D78" i="6" s="1"/>
  <c r="AF84" i="6"/>
  <c r="D84" i="6" s="1"/>
  <c r="AF5" i="6"/>
  <c r="D5" i="6" s="1"/>
  <c r="AF62" i="6"/>
  <c r="D62" i="6" s="1"/>
  <c r="AF58" i="6"/>
  <c r="D58" i="6" s="1"/>
  <c r="AF44" i="6"/>
  <c r="D44" i="6" s="1"/>
  <c r="AF75" i="6"/>
  <c r="D75" i="6" s="1"/>
  <c r="AF65" i="6"/>
  <c r="D65" i="6" s="1"/>
  <c r="AF77" i="6"/>
  <c r="D77" i="6" s="1"/>
  <c r="AF72" i="6"/>
  <c r="D72" i="6" s="1"/>
  <c r="AF39" i="6"/>
  <c r="D39" i="6" s="1"/>
  <c r="AF60" i="6"/>
  <c r="D60" i="6" s="1"/>
  <c r="AF55" i="6"/>
  <c r="D55" i="6" s="1"/>
  <c r="AF85" i="6"/>
  <c r="D85" i="6" s="1"/>
  <c r="AF86" i="6"/>
  <c r="D86" i="6" s="1"/>
  <c r="AF87" i="6"/>
  <c r="D87" i="6" s="1"/>
  <c r="AF88" i="6"/>
  <c r="D88" i="6" s="1"/>
  <c r="AF89" i="6"/>
  <c r="D89" i="6" s="1"/>
  <c r="AF90" i="6"/>
  <c r="D90" i="6" s="1"/>
  <c r="AF91" i="6"/>
  <c r="D91" i="6" s="1"/>
  <c r="AF92" i="6"/>
  <c r="D92" i="6" s="1"/>
  <c r="AF93" i="6"/>
  <c r="D93" i="6" s="1"/>
  <c r="AF94" i="6"/>
  <c r="D94" i="6" s="1"/>
  <c r="AF95" i="6"/>
  <c r="D95" i="6" s="1"/>
  <c r="AF96" i="6"/>
  <c r="D96" i="6" s="1"/>
  <c r="AF97" i="6"/>
  <c r="D97" i="6" s="1"/>
  <c r="AF98" i="6"/>
  <c r="D98" i="6" s="1"/>
  <c r="AF99" i="6"/>
  <c r="D99" i="6" s="1"/>
  <c r="AF100" i="6"/>
  <c r="AF101" i="6"/>
  <c r="AF40" i="7"/>
  <c r="D40" i="7" s="1"/>
  <c r="AF39" i="7"/>
  <c r="D39" i="7" s="1"/>
  <c r="AF4" i="7"/>
  <c r="D4" i="7" s="1"/>
  <c r="AF8" i="7"/>
  <c r="D8" i="7" s="1"/>
  <c r="AF57" i="7"/>
  <c r="D57" i="7" s="1"/>
  <c r="AF22" i="7"/>
  <c r="D22" i="7" s="1"/>
  <c r="AF11" i="7"/>
  <c r="D11" i="7" s="1"/>
  <c r="AF30" i="7"/>
  <c r="D30" i="7" s="1"/>
  <c r="AF21" i="7"/>
  <c r="D21" i="7" s="1"/>
  <c r="AF12" i="7"/>
  <c r="D12" i="7" s="1"/>
  <c r="AF24" i="7"/>
  <c r="D24" i="7" s="1"/>
  <c r="AF6" i="7"/>
  <c r="D6" i="7" s="1"/>
  <c r="AF70" i="7"/>
  <c r="D70" i="7" s="1"/>
  <c r="AF16" i="7"/>
  <c r="D16" i="7" s="1"/>
  <c r="AF20" i="7"/>
  <c r="D20" i="7" s="1"/>
  <c r="AF7" i="7"/>
  <c r="D7" i="7" s="1"/>
  <c r="AF35" i="7"/>
  <c r="D35" i="7" s="1"/>
  <c r="AF51" i="7"/>
  <c r="D51" i="7" s="1"/>
  <c r="AF27" i="7"/>
  <c r="D27" i="7" s="1"/>
  <c r="AF44" i="7"/>
  <c r="D44" i="7" s="1"/>
  <c r="AF60" i="7"/>
  <c r="D60" i="7" s="1"/>
  <c r="AF9" i="7"/>
  <c r="D9" i="7" s="1"/>
  <c r="AF45" i="7"/>
  <c r="D45" i="7" s="1"/>
  <c r="AF53" i="7"/>
  <c r="D53" i="7" s="1"/>
  <c r="AF10" i="7"/>
  <c r="D10" i="7" s="1"/>
  <c r="AF14" i="7"/>
  <c r="D14" i="7" s="1"/>
  <c r="AF19" i="7"/>
  <c r="D19" i="7" s="1"/>
  <c r="AF5" i="7"/>
  <c r="D5" i="7" s="1"/>
  <c r="AF48" i="7"/>
  <c r="D48" i="7" s="1"/>
  <c r="AF46" i="7"/>
  <c r="D46" i="7" s="1"/>
  <c r="AF52" i="7"/>
  <c r="D52" i="7" s="1"/>
  <c r="AF61" i="7"/>
  <c r="D61" i="7" s="1"/>
  <c r="AF67" i="7"/>
  <c r="D67" i="7" s="1"/>
  <c r="AF42" i="7"/>
  <c r="D42" i="7" s="1"/>
  <c r="AF31" i="7"/>
  <c r="D31" i="7" s="1"/>
  <c r="AF59" i="7"/>
  <c r="D59" i="7" s="1"/>
  <c r="AF68" i="7"/>
  <c r="D68" i="7" s="1"/>
  <c r="AF25" i="7"/>
  <c r="D25" i="7" s="1"/>
  <c r="AF38" i="7"/>
  <c r="D38" i="7" s="1"/>
  <c r="AF43" i="7"/>
  <c r="D43" i="7" s="1"/>
  <c r="AF54" i="7"/>
  <c r="D54" i="7" s="1"/>
  <c r="AF63" i="7"/>
  <c r="D63" i="7" s="1"/>
  <c r="AF69" i="7"/>
  <c r="D69" i="7" s="1"/>
  <c r="AF50" i="7"/>
  <c r="D50" i="7" s="1"/>
  <c r="AF58" i="7"/>
  <c r="D58" i="7" s="1"/>
  <c r="AF66" i="7"/>
  <c r="D66" i="7" s="1"/>
  <c r="AF62" i="7"/>
  <c r="D62" i="7" s="1"/>
  <c r="AF64" i="7"/>
  <c r="D64" i="7" s="1"/>
  <c r="AF49" i="7"/>
  <c r="D49" i="7" s="1"/>
  <c r="AF65" i="7"/>
  <c r="D65" i="7" s="1"/>
  <c r="AF72" i="7"/>
  <c r="D72" i="7" s="1"/>
  <c r="AF73" i="7"/>
  <c r="D73" i="7" s="1"/>
  <c r="AF74" i="7"/>
  <c r="D74" i="7" s="1"/>
  <c r="AF75" i="7"/>
  <c r="D75" i="7" s="1"/>
  <c r="AF77" i="7"/>
  <c r="D77" i="7" s="1"/>
  <c r="AF78" i="7"/>
  <c r="D78" i="7" s="1"/>
  <c r="AF79" i="7"/>
  <c r="D79" i="7" s="1"/>
  <c r="AF17" i="7"/>
  <c r="D17" i="7" s="1"/>
  <c r="AF80" i="7"/>
  <c r="D80" i="7" s="1"/>
  <c r="AF28" i="7"/>
  <c r="D28" i="7" s="1"/>
  <c r="AF83" i="7"/>
  <c r="D83" i="7" s="1"/>
  <c r="AF29" i="7"/>
  <c r="D29" i="7" s="1"/>
  <c r="AF85" i="7"/>
  <c r="D85" i="7" s="1"/>
  <c r="AF87" i="7"/>
  <c r="D87" i="7" s="1"/>
  <c r="AF55" i="7"/>
  <c r="D55" i="7" s="1"/>
  <c r="AF89" i="7"/>
  <c r="D89" i="7" s="1"/>
  <c r="AF90" i="7"/>
  <c r="D90" i="7" s="1"/>
  <c r="AF15" i="7"/>
  <c r="D15" i="7" s="1"/>
  <c r="AF3" i="7"/>
  <c r="D3" i="7" s="1"/>
  <c r="AF47" i="7"/>
  <c r="D47" i="7" s="1"/>
  <c r="AF23" i="7"/>
  <c r="D23" i="7" s="1"/>
  <c r="AF71" i="7"/>
  <c r="D71" i="7" s="1"/>
  <c r="AF88" i="7"/>
  <c r="D88" i="7" s="1"/>
  <c r="AF34" i="7"/>
  <c r="D34" i="7" s="1"/>
  <c r="AF86" i="7"/>
  <c r="D86" i="7" s="1"/>
  <c r="AF92" i="7"/>
  <c r="D92" i="7" s="1"/>
  <c r="AF56" i="7"/>
  <c r="D56" i="7" s="1"/>
  <c r="AF13" i="7"/>
  <c r="D13" i="7" s="1"/>
  <c r="AF36" i="7"/>
  <c r="D36" i="7" s="1"/>
  <c r="AF41" i="7"/>
  <c r="D41" i="7" s="1"/>
  <c r="AF32" i="7"/>
  <c r="D32" i="7" s="1"/>
  <c r="AF91" i="7"/>
  <c r="D91" i="7" s="1"/>
  <c r="AF2" i="7"/>
  <c r="D2" i="7" s="1"/>
  <c r="AF84" i="7"/>
  <c r="D84" i="7" s="1"/>
  <c r="AF18" i="7"/>
  <c r="D18" i="7" s="1"/>
  <c r="AF76" i="7"/>
  <c r="D76" i="7" s="1"/>
  <c r="AF26" i="7"/>
  <c r="D26" i="7" s="1"/>
  <c r="AF81" i="7"/>
  <c r="D81" i="7" s="1"/>
  <c r="AF37" i="7"/>
  <c r="D37" i="7" s="1"/>
  <c r="AF82" i="7"/>
  <c r="D82" i="7" s="1"/>
  <c r="AF93" i="7"/>
  <c r="D93" i="7" s="1"/>
  <c r="AF94" i="7"/>
  <c r="D94" i="7" s="1"/>
  <c r="AF95" i="7"/>
  <c r="D95" i="7" s="1"/>
  <c r="AF96" i="7"/>
  <c r="D96" i="7" s="1"/>
  <c r="AF97" i="7"/>
  <c r="D97" i="7" s="1"/>
  <c r="AF98" i="7"/>
  <c r="D98" i="7" s="1"/>
  <c r="AF99" i="7"/>
  <c r="AF100" i="7"/>
  <c r="AF48" i="8"/>
  <c r="D48" i="8" s="1"/>
  <c r="AF23" i="8"/>
  <c r="D23" i="8" s="1"/>
  <c r="AF39" i="8"/>
  <c r="D39" i="8" s="1"/>
  <c r="AF2" i="8"/>
  <c r="D2" i="8" s="1"/>
  <c r="AF37" i="8"/>
  <c r="D37" i="8" s="1"/>
  <c r="AF13" i="8"/>
  <c r="D13" i="8" s="1"/>
  <c r="AF16" i="8"/>
  <c r="D16" i="8" s="1"/>
  <c r="AF3" i="8"/>
  <c r="D3" i="8" s="1"/>
  <c r="AF26" i="8"/>
  <c r="D26" i="8" s="1"/>
  <c r="AF53" i="8"/>
  <c r="D53" i="8" s="1"/>
  <c r="AF59" i="8"/>
  <c r="D59" i="8" s="1"/>
  <c r="AF17" i="8"/>
  <c r="D17" i="8" s="1"/>
  <c r="AF28" i="8"/>
  <c r="D28" i="8" s="1"/>
  <c r="AF5" i="8"/>
  <c r="D5" i="8" s="1"/>
  <c r="AF22" i="8"/>
  <c r="D22" i="8" s="1"/>
  <c r="AF67" i="8"/>
  <c r="D67" i="8" s="1"/>
  <c r="AF31" i="8"/>
  <c r="D31" i="8" s="1"/>
  <c r="AF78" i="8"/>
  <c r="D78" i="8" s="1"/>
  <c r="AF30" i="8"/>
  <c r="D30" i="8" s="1"/>
  <c r="AF18" i="8"/>
  <c r="D18" i="8" s="1"/>
  <c r="AF20" i="8"/>
  <c r="D20" i="8" s="1"/>
  <c r="AF12" i="8"/>
  <c r="D12" i="8" s="1"/>
  <c r="AF77" i="8"/>
  <c r="D77" i="8" s="1"/>
  <c r="AF52" i="8"/>
  <c r="D52" i="8" s="1"/>
  <c r="AF68" i="8"/>
  <c r="D68" i="8" s="1"/>
  <c r="AF25" i="8"/>
  <c r="D25" i="8" s="1"/>
  <c r="AF8" i="8"/>
  <c r="D8" i="8" s="1"/>
  <c r="AF36" i="8"/>
  <c r="D36" i="8" s="1"/>
  <c r="AF81" i="8"/>
  <c r="D81" i="8" s="1"/>
  <c r="AF34" i="8"/>
  <c r="D34" i="8" s="1"/>
  <c r="AF49" i="8"/>
  <c r="D49" i="8" s="1"/>
  <c r="AF6" i="8"/>
  <c r="D6" i="8" s="1"/>
  <c r="AF69" i="8"/>
  <c r="D69" i="8" s="1"/>
  <c r="AF33" i="8"/>
  <c r="D33" i="8" s="1"/>
  <c r="AF47" i="8"/>
  <c r="D47" i="8" s="1"/>
  <c r="AF71" i="8"/>
  <c r="D71" i="8" s="1"/>
  <c r="AF44" i="8"/>
  <c r="D44" i="8" s="1"/>
  <c r="AF55" i="8"/>
  <c r="D55" i="8" s="1"/>
  <c r="AF64" i="8"/>
  <c r="D64" i="8" s="1"/>
  <c r="AF24" i="8"/>
  <c r="D24" i="8" s="1"/>
  <c r="AF73" i="8"/>
  <c r="D73" i="8" s="1"/>
  <c r="AF65" i="8"/>
  <c r="D65" i="8" s="1"/>
  <c r="AF32" i="8"/>
  <c r="D32" i="8" s="1"/>
  <c r="AF7" i="8"/>
  <c r="D7" i="8" s="1"/>
  <c r="AF63" i="8"/>
  <c r="D63" i="8" s="1"/>
  <c r="AF79" i="8"/>
  <c r="D79" i="8" s="1"/>
  <c r="AF57" i="8"/>
  <c r="D57" i="8" s="1"/>
  <c r="AF61" i="8"/>
  <c r="D61" i="8" s="1"/>
  <c r="AF10" i="8"/>
  <c r="D10" i="8" s="1"/>
  <c r="AF35" i="8"/>
  <c r="D35" i="8" s="1"/>
  <c r="AF58" i="8"/>
  <c r="D58" i="8" s="1"/>
  <c r="AF62" i="8"/>
  <c r="D62" i="8" s="1"/>
  <c r="AF60" i="8"/>
  <c r="D60" i="8" s="1"/>
  <c r="AF29" i="8"/>
  <c r="D29" i="8" s="1"/>
  <c r="AF75" i="8"/>
  <c r="D75" i="8" s="1"/>
  <c r="AF42" i="8"/>
  <c r="D42" i="8" s="1"/>
  <c r="AF50" i="8"/>
  <c r="D50" i="8" s="1"/>
  <c r="AF76" i="8"/>
  <c r="D76" i="8" s="1"/>
  <c r="AF83" i="8"/>
  <c r="D83" i="8" s="1"/>
  <c r="AF51" i="8"/>
  <c r="D51" i="8" s="1"/>
  <c r="AF85" i="8"/>
  <c r="D85" i="8" s="1"/>
  <c r="AF15" i="8"/>
  <c r="D15" i="8" s="1"/>
  <c r="AF11" i="8"/>
  <c r="D11" i="8" s="1"/>
  <c r="AF86" i="8"/>
  <c r="D86" i="8" s="1"/>
  <c r="AF72" i="8"/>
  <c r="D72" i="8" s="1"/>
  <c r="AF88" i="8"/>
  <c r="D88" i="8" s="1"/>
  <c r="AF90" i="8"/>
  <c r="D90" i="8" s="1"/>
  <c r="AF91" i="8"/>
  <c r="D91" i="8" s="1"/>
  <c r="AF19" i="8"/>
  <c r="D19" i="8" s="1"/>
  <c r="AF40" i="8"/>
  <c r="D40" i="8" s="1"/>
  <c r="AF41" i="8"/>
  <c r="D41" i="8" s="1"/>
  <c r="AF80" i="8"/>
  <c r="D80" i="8" s="1"/>
  <c r="AF82" i="8"/>
  <c r="D82" i="8" s="1"/>
  <c r="AF14" i="8"/>
  <c r="D14" i="8" s="1"/>
  <c r="AF74" i="8"/>
  <c r="D74" i="8" s="1"/>
  <c r="AF45" i="8"/>
  <c r="D45" i="8" s="1"/>
  <c r="AF87" i="8"/>
  <c r="D87" i="8" s="1"/>
  <c r="AF84" i="8"/>
  <c r="D84" i="8" s="1"/>
  <c r="AF27" i="8"/>
  <c r="D27" i="8" s="1"/>
  <c r="AF21" i="8"/>
  <c r="D21" i="8" s="1"/>
  <c r="AF54" i="8"/>
  <c r="D54" i="8" s="1"/>
  <c r="AF46" i="8"/>
  <c r="D46" i="8" s="1"/>
  <c r="AF70" i="8"/>
  <c r="D70" i="8" s="1"/>
  <c r="AF9" i="8"/>
  <c r="D9" i="8" s="1"/>
  <c r="AF56" i="8"/>
  <c r="D56" i="8" s="1"/>
  <c r="AF43" i="8"/>
  <c r="D43" i="8" s="1"/>
  <c r="AF4" i="8"/>
  <c r="D4" i="8" s="1"/>
  <c r="AF66" i="8"/>
  <c r="D66" i="8" s="1"/>
  <c r="AF89" i="8"/>
  <c r="D89" i="8" s="1"/>
  <c r="AF92" i="8"/>
  <c r="D92" i="8" s="1"/>
  <c r="AF93" i="8"/>
  <c r="D93" i="8" s="1"/>
  <c r="AF94" i="8"/>
  <c r="D94" i="8" s="1"/>
  <c r="AF95" i="8"/>
  <c r="D95" i="8" s="1"/>
  <c r="AF96" i="8"/>
  <c r="D96" i="8" s="1"/>
  <c r="AF97" i="8"/>
  <c r="AF98" i="8"/>
  <c r="AF48" i="9"/>
  <c r="D48" i="9" s="1"/>
  <c r="AF52" i="9"/>
  <c r="D52" i="9" s="1"/>
  <c r="AF20" i="9"/>
  <c r="D20" i="9" s="1"/>
  <c r="AF2" i="9"/>
  <c r="D2" i="9" s="1"/>
  <c r="AF39" i="9"/>
  <c r="D39" i="9" s="1"/>
  <c r="AF16" i="9"/>
  <c r="D16" i="9" s="1"/>
  <c r="AF34" i="9"/>
  <c r="D34" i="9" s="1"/>
  <c r="AF9" i="9"/>
  <c r="D9" i="9" s="1"/>
  <c r="AF28" i="9"/>
  <c r="D28" i="9" s="1"/>
  <c r="AF12" i="9"/>
  <c r="D12" i="9" s="1"/>
  <c r="AF24" i="9"/>
  <c r="D24" i="9" s="1"/>
  <c r="AF38" i="9"/>
  <c r="D38" i="9" s="1"/>
  <c r="AF56" i="9"/>
  <c r="D56" i="9" s="1"/>
  <c r="AF3" i="9"/>
  <c r="D3" i="9" s="1"/>
  <c r="AF13" i="9"/>
  <c r="D13" i="9" s="1"/>
  <c r="AF43" i="9"/>
  <c r="D43" i="9" s="1"/>
  <c r="AF7" i="9"/>
  <c r="D7" i="9" s="1"/>
  <c r="AF54" i="9"/>
  <c r="D54" i="9" s="1"/>
  <c r="AF62" i="9"/>
  <c r="D62" i="9" s="1"/>
  <c r="AF33" i="9"/>
  <c r="D33" i="9" s="1"/>
  <c r="AF29" i="9"/>
  <c r="D29" i="9" s="1"/>
  <c r="AF66" i="9"/>
  <c r="D66" i="9" s="1"/>
  <c r="AF32" i="9"/>
  <c r="D32" i="9" s="1"/>
  <c r="AF23" i="9"/>
  <c r="D23" i="9" s="1"/>
  <c r="AF22" i="9"/>
  <c r="D22" i="9" s="1"/>
  <c r="AF50" i="9"/>
  <c r="D50" i="9" s="1"/>
  <c r="AF30" i="9"/>
  <c r="D30" i="9" s="1"/>
  <c r="AF18" i="9"/>
  <c r="D18" i="9" s="1"/>
  <c r="AF5" i="9"/>
  <c r="D5" i="9" s="1"/>
  <c r="AF26" i="9"/>
  <c r="D26" i="9" s="1"/>
  <c r="AF4" i="9"/>
  <c r="D4" i="9" s="1"/>
  <c r="AF58" i="9"/>
  <c r="D58" i="9" s="1"/>
  <c r="AF61" i="9"/>
  <c r="D61" i="9" s="1"/>
  <c r="AF59" i="9"/>
  <c r="D59" i="9" s="1"/>
  <c r="AF60" i="9"/>
  <c r="D60" i="9" s="1"/>
  <c r="AF42" i="9"/>
  <c r="D42" i="9" s="1"/>
  <c r="AF11" i="9"/>
  <c r="D11" i="9" s="1"/>
  <c r="AF41" i="9"/>
  <c r="D41" i="9" s="1"/>
  <c r="AF47" i="9"/>
  <c r="D47" i="9" s="1"/>
  <c r="AF64" i="9"/>
  <c r="D64" i="9" s="1"/>
  <c r="AF45" i="9"/>
  <c r="D45" i="9" s="1"/>
  <c r="AF14" i="9"/>
  <c r="D14" i="9" s="1"/>
  <c r="AF40" i="9"/>
  <c r="D40" i="9" s="1"/>
  <c r="AF53" i="9"/>
  <c r="D53" i="9" s="1"/>
  <c r="AF21" i="9"/>
  <c r="D21" i="9" s="1"/>
  <c r="AF15" i="9"/>
  <c r="D15" i="9" s="1"/>
  <c r="AF44" i="9"/>
  <c r="D44" i="9" s="1"/>
  <c r="AF25" i="9"/>
  <c r="D25" i="9" s="1"/>
  <c r="AF6" i="9"/>
  <c r="D6" i="9" s="1"/>
  <c r="AF67" i="9"/>
  <c r="D67" i="9" s="1"/>
  <c r="AF68" i="9"/>
  <c r="D68" i="9" s="1"/>
  <c r="AF69" i="9"/>
  <c r="D69" i="9" s="1"/>
  <c r="AF70" i="9"/>
  <c r="D70" i="9" s="1"/>
  <c r="AF71" i="9"/>
  <c r="D71" i="9" s="1"/>
  <c r="AF17" i="9"/>
  <c r="D17" i="9" s="1"/>
  <c r="AF65" i="9"/>
  <c r="D65" i="9" s="1"/>
  <c r="AF73" i="9"/>
  <c r="D73" i="9" s="1"/>
  <c r="AF74" i="9"/>
  <c r="D74" i="9" s="1"/>
  <c r="AF76" i="9"/>
  <c r="D76" i="9" s="1"/>
  <c r="AF36" i="9"/>
  <c r="D36" i="9" s="1"/>
  <c r="AF77" i="9"/>
  <c r="D77" i="9" s="1"/>
  <c r="AF72" i="9"/>
  <c r="D72" i="9" s="1"/>
  <c r="AF79" i="9"/>
  <c r="D79" i="9" s="1"/>
  <c r="AF81" i="9"/>
  <c r="D81" i="9" s="1"/>
  <c r="AF82" i="9"/>
  <c r="D82" i="9" s="1"/>
  <c r="AF83" i="9"/>
  <c r="D83" i="9" s="1"/>
  <c r="AF35" i="9"/>
  <c r="D35" i="9" s="1"/>
  <c r="AF10" i="9"/>
  <c r="D10" i="9" s="1"/>
  <c r="AF80" i="9"/>
  <c r="D80" i="9" s="1"/>
  <c r="AF63" i="9"/>
  <c r="D63" i="9" s="1"/>
  <c r="AF8" i="9"/>
  <c r="D8" i="9" s="1"/>
  <c r="AF19" i="9"/>
  <c r="D19" i="9" s="1"/>
  <c r="AF78" i="9"/>
  <c r="D78" i="9" s="1"/>
  <c r="AF75" i="9"/>
  <c r="D75" i="9" s="1"/>
  <c r="AF51" i="9"/>
  <c r="D51" i="9" s="1"/>
  <c r="AF27" i="9"/>
  <c r="D27" i="9" s="1"/>
  <c r="AF55" i="9"/>
  <c r="D55" i="9" s="1"/>
  <c r="AF46" i="9"/>
  <c r="D46" i="9" s="1"/>
  <c r="AF31" i="9"/>
  <c r="D31" i="9" s="1"/>
  <c r="AF57" i="9"/>
  <c r="D57" i="9" s="1"/>
  <c r="AF49" i="9"/>
  <c r="D49" i="9" s="1"/>
  <c r="AF37" i="9"/>
  <c r="D37" i="9" s="1"/>
  <c r="AF84" i="9"/>
  <c r="D84" i="9" s="1"/>
  <c r="AF85" i="9"/>
  <c r="D85" i="9" s="1"/>
  <c r="AF86" i="9"/>
  <c r="D86" i="9" s="1"/>
  <c r="AF87" i="9"/>
  <c r="D87" i="9" s="1"/>
  <c r="AF88" i="9"/>
  <c r="D88" i="9" s="1"/>
  <c r="AF89" i="9"/>
  <c r="D89" i="9" s="1"/>
  <c r="AF90" i="9"/>
  <c r="D90" i="9" s="1"/>
  <c r="AF91" i="9"/>
  <c r="D91" i="9" s="1"/>
  <c r="AF92" i="9"/>
  <c r="D92" i="9" s="1"/>
  <c r="AF93" i="9"/>
  <c r="D93" i="9" s="1"/>
  <c r="AF94" i="9"/>
  <c r="D94" i="9" s="1"/>
  <c r="AF95" i="9"/>
  <c r="D95" i="9" s="1"/>
  <c r="AF96" i="9"/>
  <c r="D96" i="9" s="1"/>
  <c r="AF97" i="9"/>
  <c r="D97" i="9" s="1"/>
  <c r="AF98" i="9"/>
  <c r="D98" i="9" s="1"/>
  <c r="AF99" i="9"/>
  <c r="AF100" i="9"/>
  <c r="AF3" i="39"/>
  <c r="D3" i="39" s="1"/>
  <c r="AF7" i="39"/>
  <c r="D7" i="39" s="1"/>
  <c r="AF17" i="39"/>
  <c r="D17" i="39" s="1"/>
  <c r="AF5" i="39"/>
  <c r="D5" i="39" s="1"/>
  <c r="AF4" i="39"/>
  <c r="D4" i="39" s="1"/>
  <c r="AF24" i="39"/>
  <c r="D24" i="39" s="1"/>
  <c r="AF15" i="39"/>
  <c r="D15" i="39" s="1"/>
  <c r="AF20" i="39"/>
  <c r="D20" i="39" s="1"/>
  <c r="AF8" i="39"/>
  <c r="D8" i="39" s="1"/>
  <c r="AF19" i="39"/>
  <c r="D19" i="39" s="1"/>
  <c r="AF16" i="39"/>
  <c r="D16" i="39" s="1"/>
  <c r="AF23" i="39"/>
  <c r="D23" i="39" s="1"/>
  <c r="AF9" i="39"/>
  <c r="D9" i="39" s="1"/>
  <c r="AF21" i="39"/>
  <c r="D21" i="39" s="1"/>
  <c r="AF25" i="39"/>
  <c r="D25" i="39" s="1"/>
  <c r="AF26" i="39"/>
  <c r="D26" i="39" s="1"/>
  <c r="AF27" i="39"/>
  <c r="D27" i="39" s="1"/>
  <c r="AF28" i="39"/>
  <c r="D28" i="39" s="1"/>
  <c r="AF29" i="39"/>
  <c r="D29" i="39" s="1"/>
  <c r="AF30" i="39"/>
  <c r="D30" i="39" s="1"/>
  <c r="AF31" i="39"/>
  <c r="D31" i="39" s="1"/>
  <c r="AF32" i="39"/>
  <c r="D32" i="39" s="1"/>
  <c r="AF33" i="39"/>
  <c r="D33" i="39" s="1"/>
  <c r="AF34" i="39"/>
  <c r="D34" i="39" s="1"/>
  <c r="AF35" i="39"/>
  <c r="D35" i="39" s="1"/>
  <c r="AF36" i="39"/>
  <c r="D36" i="39" s="1"/>
  <c r="AF37" i="39"/>
  <c r="D37" i="39" s="1"/>
  <c r="AF38" i="39"/>
  <c r="D38" i="39" s="1"/>
  <c r="AF39" i="39"/>
  <c r="D39" i="39" s="1"/>
  <c r="AF40" i="39"/>
  <c r="D40" i="39" s="1"/>
  <c r="AF41" i="39"/>
  <c r="D41" i="39" s="1"/>
  <c r="AF42" i="39"/>
  <c r="D42" i="39" s="1"/>
  <c r="AF43" i="39"/>
  <c r="D43" i="39" s="1"/>
  <c r="AF44" i="39"/>
  <c r="D44" i="39" s="1"/>
  <c r="AF45" i="39"/>
  <c r="D45" i="39" s="1"/>
  <c r="AF46" i="39"/>
  <c r="D46" i="39" s="1"/>
  <c r="AF47" i="39"/>
  <c r="D47" i="39" s="1"/>
  <c r="AF48" i="39"/>
  <c r="D48" i="39" s="1"/>
  <c r="AF49" i="39"/>
  <c r="D49" i="39" s="1"/>
  <c r="AF50" i="39"/>
  <c r="D50" i="39" s="1"/>
  <c r="AF51" i="39"/>
  <c r="D51" i="39" s="1"/>
  <c r="AF52" i="39"/>
  <c r="D52" i="39" s="1"/>
  <c r="AF53" i="39"/>
  <c r="D53" i="39" s="1"/>
  <c r="AF54" i="39"/>
  <c r="D54" i="39" s="1"/>
  <c r="AF55" i="39"/>
  <c r="D55" i="39" s="1"/>
  <c r="AF56" i="39"/>
  <c r="D56" i="39" s="1"/>
  <c r="AF57" i="39"/>
  <c r="D57" i="39" s="1"/>
  <c r="AF58" i="39"/>
  <c r="D58" i="39" s="1"/>
  <c r="AF59" i="39"/>
  <c r="D59" i="39" s="1"/>
  <c r="AF60" i="39"/>
  <c r="D60" i="39" s="1"/>
  <c r="AF61" i="39"/>
  <c r="D61" i="39" s="1"/>
  <c r="AF62" i="39"/>
  <c r="D62" i="39" s="1"/>
  <c r="AF63" i="39"/>
  <c r="D63" i="39" s="1"/>
  <c r="AF64" i="39"/>
  <c r="D64" i="39" s="1"/>
  <c r="AF65" i="39"/>
  <c r="D65" i="39" s="1"/>
  <c r="AF66" i="39"/>
  <c r="D66" i="39" s="1"/>
  <c r="AF67" i="39"/>
  <c r="D67" i="39" s="1"/>
  <c r="AF68" i="39"/>
  <c r="D68" i="39" s="1"/>
  <c r="AF69" i="39"/>
  <c r="D69" i="39" s="1"/>
  <c r="AF70" i="39"/>
  <c r="D70" i="39" s="1"/>
  <c r="AF71" i="39"/>
  <c r="D71" i="39" s="1"/>
  <c r="AF72" i="39"/>
  <c r="D72" i="39" s="1"/>
  <c r="AF73" i="39"/>
  <c r="D73" i="39" s="1"/>
  <c r="AF74" i="39"/>
  <c r="D74" i="39" s="1"/>
  <c r="AF75" i="39"/>
  <c r="D75" i="39" s="1"/>
  <c r="AF76" i="39"/>
  <c r="D76" i="39" s="1"/>
  <c r="AF77" i="39"/>
  <c r="D77" i="39" s="1"/>
  <c r="AF78" i="39"/>
  <c r="D78" i="39" s="1"/>
  <c r="AF79" i="39"/>
  <c r="D79" i="39" s="1"/>
  <c r="AF80" i="39"/>
  <c r="D80" i="39" s="1"/>
  <c r="AF81" i="39"/>
  <c r="D81" i="39" s="1"/>
  <c r="AF82" i="39"/>
  <c r="D82" i="39" s="1"/>
  <c r="AF83" i="39"/>
  <c r="D83" i="39" s="1"/>
  <c r="AF84" i="39"/>
  <c r="D84" i="39" s="1"/>
  <c r="AF85" i="39"/>
  <c r="D85" i="39" s="1"/>
  <c r="AF86" i="39"/>
  <c r="D86" i="39" s="1"/>
  <c r="AF87" i="39"/>
  <c r="D87" i="39" s="1"/>
  <c r="AF88" i="39"/>
  <c r="D88" i="39" s="1"/>
  <c r="AF89" i="39"/>
  <c r="D89" i="39" s="1"/>
  <c r="AF90" i="39"/>
  <c r="D90" i="39" s="1"/>
  <c r="AF91" i="39"/>
  <c r="D91" i="39" s="1"/>
  <c r="AF92" i="39"/>
  <c r="D92" i="39" s="1"/>
  <c r="AF93" i="39"/>
  <c r="D93" i="39" s="1"/>
  <c r="AF94" i="39"/>
  <c r="D94" i="39" s="1"/>
  <c r="AF95" i="39"/>
  <c r="D95" i="39" s="1"/>
  <c r="AF96" i="39"/>
  <c r="D96" i="39" s="1"/>
  <c r="AF97" i="39"/>
  <c r="AF98" i="39"/>
  <c r="AF38" i="8"/>
  <c r="D38" i="8" s="1"/>
  <c r="AF33" i="7"/>
  <c r="D33" i="7" s="1"/>
  <c r="AF42" i="6"/>
  <c r="D42" i="6" s="1"/>
  <c r="AF2" i="5"/>
  <c r="D2" i="5" s="1"/>
  <c r="AF2" i="4"/>
  <c r="D2" i="4" s="1"/>
  <c r="AF14" i="2"/>
  <c r="D14" i="2" s="1"/>
  <c r="D99" i="7" l="1"/>
  <c r="D100" i="7"/>
  <c r="D101" i="7"/>
  <c r="D102" i="7"/>
  <c r="D103" i="7"/>
  <c r="D104" i="7"/>
  <c r="D105" i="7"/>
  <c r="D106" i="7"/>
  <c r="D107" i="7"/>
  <c r="D108" i="7"/>
  <c r="D109" i="7"/>
  <c r="D110" i="7"/>
  <c r="D111" i="7"/>
  <c r="D112" i="7"/>
  <c r="D113" i="7"/>
  <c r="D114" i="7"/>
  <c r="D115" i="7"/>
  <c r="D116" i="7"/>
  <c r="D117" i="7"/>
  <c r="D118" i="7"/>
  <c r="D119" i="7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AF102" i="6" l="1"/>
  <c r="AF103" i="6"/>
  <c r="AF104" i="6"/>
  <c r="AF105" i="6"/>
  <c r="AF106" i="6"/>
  <c r="AF107" i="6"/>
  <c r="AF108" i="6"/>
  <c r="AF109" i="6"/>
  <c r="AF110" i="6"/>
  <c r="AF111" i="6"/>
  <c r="AF112" i="6"/>
  <c r="AF113" i="6"/>
  <c r="AF114" i="6"/>
  <c r="AF115" i="6"/>
  <c r="AF116" i="6"/>
  <c r="AF117" i="6"/>
  <c r="AF118" i="6"/>
  <c r="AF119" i="6"/>
  <c r="AF120" i="6"/>
  <c r="AF121" i="6"/>
  <c r="AF122" i="6"/>
  <c r="AF123" i="6"/>
  <c r="AF124" i="6"/>
  <c r="AF125" i="6"/>
  <c r="AF126" i="6"/>
  <c r="AF127" i="6"/>
  <c r="AF128" i="6"/>
  <c r="AF129" i="6"/>
  <c r="AF130" i="6"/>
  <c r="AF131" i="6"/>
  <c r="AF132" i="6"/>
  <c r="AF133" i="6"/>
  <c r="AF134" i="6"/>
  <c r="AF135" i="6"/>
  <c r="AF136" i="6"/>
  <c r="AF137" i="6"/>
  <c r="AF138" i="6"/>
  <c r="AF139" i="6"/>
  <c r="AF140" i="6"/>
  <c r="AF141" i="6"/>
  <c r="AF101" i="7"/>
  <c r="AF102" i="7"/>
  <c r="AF103" i="7"/>
  <c r="AF104" i="7"/>
  <c r="AF105" i="7"/>
  <c r="AF106" i="7"/>
  <c r="AF107" i="7"/>
  <c r="AF108" i="7"/>
  <c r="AF109" i="7"/>
  <c r="AF110" i="7"/>
  <c r="AF111" i="7"/>
  <c r="AF112" i="7"/>
  <c r="AF113" i="7"/>
  <c r="AF114" i="7"/>
  <c r="AF115" i="7"/>
  <c r="AF116" i="7"/>
  <c r="AF117" i="7"/>
  <c r="AF118" i="7"/>
  <c r="AF119" i="7"/>
  <c r="AF120" i="7"/>
  <c r="AF121" i="7"/>
  <c r="AF122" i="7"/>
  <c r="AF123" i="7"/>
  <c r="A2" i="5"/>
  <c r="A3" i="5" s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</calcChain>
</file>

<file path=xl/sharedStrings.xml><?xml version="1.0" encoding="utf-8"?>
<sst xmlns="http://schemas.openxmlformats.org/spreadsheetml/2006/main" count="758" uniqueCount="452">
  <si>
    <t>Bareback</t>
  </si>
  <si>
    <t>Region</t>
  </si>
  <si>
    <t>Peridot</t>
  </si>
  <si>
    <t>Saddle Lake</t>
  </si>
  <si>
    <t>Browning</t>
  </si>
  <si>
    <t>Standoff</t>
  </si>
  <si>
    <t>Rocky Boy</t>
  </si>
  <si>
    <t>Crow Fair</t>
  </si>
  <si>
    <t>Polson</t>
  </si>
  <si>
    <t>Rosebud</t>
  </si>
  <si>
    <t>TOTAL</t>
  </si>
  <si>
    <t xml:space="preserve"> </t>
  </si>
  <si>
    <t>Lame Deer</t>
  </si>
  <si>
    <t>Avi</t>
  </si>
  <si>
    <t>Davie</t>
  </si>
  <si>
    <t>White Swan</t>
  </si>
  <si>
    <t>Porterville</t>
  </si>
  <si>
    <t>Okmulgee</t>
  </si>
  <si>
    <t>Kyle</t>
  </si>
  <si>
    <t>Ft Hall</t>
  </si>
  <si>
    <t>Heart Lake</t>
  </si>
  <si>
    <t>Shiprock</t>
  </si>
  <si>
    <t>BAREBACK</t>
  </si>
  <si>
    <t>SADDLE BRONC</t>
  </si>
  <si>
    <t>BULL RIDING</t>
  </si>
  <si>
    <t>STEER WRESTLING</t>
  </si>
  <si>
    <t>TIE DOWN</t>
  </si>
  <si>
    <t>TR HEADER</t>
  </si>
  <si>
    <t>TR HEELER</t>
  </si>
  <si>
    <t>LADIES BREAKAWAY</t>
  </si>
  <si>
    <t>LADIES BARRELS</t>
  </si>
  <si>
    <t>Qualifier</t>
  </si>
  <si>
    <t>Team</t>
  </si>
  <si>
    <t>Header</t>
  </si>
  <si>
    <t>Heeler</t>
  </si>
  <si>
    <t>San Carlos Veterans</t>
  </si>
  <si>
    <t>Betty Mae Jumper</t>
  </si>
  <si>
    <t>Bill Osceola</t>
  </si>
  <si>
    <t>Brighton Field Day</t>
  </si>
  <si>
    <t>Wawa Ben</t>
  </si>
  <si>
    <t>Brandon Ben</t>
  </si>
  <si>
    <t>San Carlos</t>
  </si>
  <si>
    <t>Jacob</t>
  </si>
  <si>
    <t>Steven</t>
  </si>
  <si>
    <t>Tom</t>
  </si>
  <si>
    <t>Jalen</t>
  </si>
  <si>
    <t>Lees</t>
  </si>
  <si>
    <t>Dewolfe</t>
  </si>
  <si>
    <t>Chee</t>
  </si>
  <si>
    <t>Alcott</t>
  </si>
  <si>
    <t>Ethan</t>
  </si>
  <si>
    <t>Creighton</t>
  </si>
  <si>
    <t>Cash</t>
  </si>
  <si>
    <t>Malcolm</t>
  </si>
  <si>
    <t>Stade</t>
  </si>
  <si>
    <t>Yazzie</t>
  </si>
  <si>
    <t>Curley</t>
  </si>
  <si>
    <t>Wilson</t>
  </si>
  <si>
    <t>Heathershaw</t>
  </si>
  <si>
    <t>Riggs</t>
  </si>
  <si>
    <t>Jaiden</t>
  </si>
  <si>
    <t>Justin</t>
  </si>
  <si>
    <t>Kyler</t>
  </si>
  <si>
    <t>Drekell</t>
  </si>
  <si>
    <t>Robbie</t>
  </si>
  <si>
    <t>Harrison</t>
  </si>
  <si>
    <t>Granger</t>
  </si>
  <si>
    <t>Notah</t>
  </si>
  <si>
    <t>Johnson</t>
  </si>
  <si>
    <t>Taylor</t>
  </si>
  <si>
    <t>Dontre</t>
  </si>
  <si>
    <t>Truman</t>
  </si>
  <si>
    <t>Tydon</t>
  </si>
  <si>
    <t>Hiyo</t>
  </si>
  <si>
    <t>Michael</t>
  </si>
  <si>
    <t>Rooster</t>
  </si>
  <si>
    <t>Ryan</t>
  </si>
  <si>
    <t>Goff</t>
  </si>
  <si>
    <t>House</t>
  </si>
  <si>
    <t>Tsosie</t>
  </si>
  <si>
    <t>Bates</t>
  </si>
  <si>
    <t>Cody Nez</t>
  </si>
  <si>
    <t>Blaine</t>
  </si>
  <si>
    <t>Dean</t>
  </si>
  <si>
    <t>Erich</t>
  </si>
  <si>
    <t>Brad</t>
  </si>
  <si>
    <t>Twister</t>
  </si>
  <si>
    <t>Mitchell</t>
  </si>
  <si>
    <t>Holyan</t>
  </si>
  <si>
    <t>Rogers</t>
  </si>
  <si>
    <t>Moreno</t>
  </si>
  <si>
    <t>Jim</t>
  </si>
  <si>
    <t>Wawa</t>
  </si>
  <si>
    <t>Bryan</t>
  </si>
  <si>
    <t>Jay</t>
  </si>
  <si>
    <t>Lane</t>
  </si>
  <si>
    <t>Wes</t>
  </si>
  <si>
    <t>Kesley</t>
  </si>
  <si>
    <t>Ben</t>
  </si>
  <si>
    <t>Sells</t>
  </si>
  <si>
    <t>Guerrero</t>
  </si>
  <si>
    <t>Bitsilly</t>
  </si>
  <si>
    <t>Dayzie</t>
  </si>
  <si>
    <t>Phillips</t>
  </si>
  <si>
    <t>Brandon</t>
  </si>
  <si>
    <t>Cameron</t>
  </si>
  <si>
    <t>Aaron</t>
  </si>
  <si>
    <t>Chance</t>
  </si>
  <si>
    <t>Myles</t>
  </si>
  <si>
    <t>Jeremy</t>
  </si>
  <si>
    <t>Tsinigine</t>
  </si>
  <si>
    <t>Williams</t>
  </si>
  <si>
    <t>John</t>
  </si>
  <si>
    <t>Bailey</t>
  </si>
  <si>
    <t>Jannon</t>
  </si>
  <si>
    <t>Callie</t>
  </si>
  <si>
    <t>Jareth</t>
  </si>
  <si>
    <t>Heather</t>
  </si>
  <si>
    <t>Autumn</t>
  </si>
  <si>
    <t>Long</t>
  </si>
  <si>
    <t>Dixon</t>
  </si>
  <si>
    <t>Tara</t>
  </si>
  <si>
    <t>Baylee</t>
  </si>
  <si>
    <t>Tiffany</t>
  </si>
  <si>
    <t>Malyka</t>
  </si>
  <si>
    <t>Karsyn</t>
  </si>
  <si>
    <t>Quinley</t>
  </si>
  <si>
    <t>Chaise</t>
  </si>
  <si>
    <t>Patrice</t>
  </si>
  <si>
    <t>Seaton</t>
  </si>
  <si>
    <t>O'Leary</t>
  </si>
  <si>
    <t>Teehee</t>
  </si>
  <si>
    <t>Muller</t>
  </si>
  <si>
    <t>Inman</t>
  </si>
  <si>
    <t xml:space="preserve">Jacoby </t>
  </si>
  <si>
    <t>Johns</t>
  </si>
  <si>
    <t>Alan Kole</t>
  </si>
  <si>
    <t>Gobert</t>
  </si>
  <si>
    <t>Daniel</t>
  </si>
  <si>
    <t>Weyrich</t>
  </si>
  <si>
    <t xml:space="preserve">Greg </t>
  </si>
  <si>
    <t>Louis</t>
  </si>
  <si>
    <t>Quinton</t>
  </si>
  <si>
    <t xml:space="preserve">Dakota </t>
  </si>
  <si>
    <t>Ryan Cody</t>
  </si>
  <si>
    <t>Nez</t>
  </si>
  <si>
    <t>Clint</t>
  </si>
  <si>
    <t>Bruised Head</t>
  </si>
  <si>
    <t xml:space="preserve">Ethan </t>
  </si>
  <si>
    <t>Marceau</t>
  </si>
  <si>
    <t>Josh</t>
  </si>
  <si>
    <t>Jumper</t>
  </si>
  <si>
    <t>Dakota</t>
  </si>
  <si>
    <t>Keleigh</t>
  </si>
  <si>
    <t>Lee</t>
  </si>
  <si>
    <t>Madisyn</t>
  </si>
  <si>
    <t>Osceola</t>
  </si>
  <si>
    <t>Faith Anna</t>
  </si>
  <si>
    <t>Jesus</t>
  </si>
  <si>
    <t>Reneille</t>
  </si>
  <si>
    <t>Lynelle</t>
  </si>
  <si>
    <t>Boogie</t>
  </si>
  <si>
    <t>Cheyenne</t>
  </si>
  <si>
    <t>Rondeaux</t>
  </si>
  <si>
    <t>Shelby</t>
  </si>
  <si>
    <t>Dehass</t>
  </si>
  <si>
    <t>Randin</t>
  </si>
  <si>
    <t>Wagner</t>
  </si>
  <si>
    <t xml:space="preserve">Jalen </t>
  </si>
  <si>
    <t>Joaquin</t>
  </si>
  <si>
    <t>Cody</t>
  </si>
  <si>
    <t>Gerald</t>
  </si>
  <si>
    <t>Daye</t>
  </si>
  <si>
    <t>Deon</t>
  </si>
  <si>
    <t>Osborne</t>
  </si>
  <si>
    <t>Leanna</t>
  </si>
  <si>
    <t>Billie</t>
  </si>
  <si>
    <t>Robie</t>
  </si>
  <si>
    <t xml:space="preserve">Ivan </t>
  </si>
  <si>
    <t>Calvin</t>
  </si>
  <si>
    <t>Grieve</t>
  </si>
  <si>
    <t>Ralph</t>
  </si>
  <si>
    <t>Kim</t>
  </si>
  <si>
    <t>Chelsey</t>
  </si>
  <si>
    <t>Gibson</t>
  </si>
  <si>
    <t>Ashley</t>
  </si>
  <si>
    <t>Parks</t>
  </si>
  <si>
    <t>Sallye</t>
  </si>
  <si>
    <t>Kalgary</t>
  </si>
  <si>
    <t xml:space="preserve">Chance </t>
  </si>
  <si>
    <t>Howard</t>
  </si>
  <si>
    <t xml:space="preserve">Dayne </t>
  </si>
  <si>
    <t>Dusty</t>
  </si>
  <si>
    <t>Troy</t>
  </si>
  <si>
    <t>Crawler</t>
  </si>
  <si>
    <t>Dontre'</t>
  </si>
  <si>
    <t>Ellie</t>
  </si>
  <si>
    <t>Garnett</t>
  </si>
  <si>
    <t>Jocee</t>
  </si>
  <si>
    <t>Shawna</t>
  </si>
  <si>
    <t>Begay</t>
  </si>
  <si>
    <t>Kelsey</t>
  </si>
  <si>
    <t>Ace</t>
  </si>
  <si>
    <t>Youngblood</t>
  </si>
  <si>
    <t>Ashlynn</t>
  </si>
  <si>
    <t>Collins</t>
  </si>
  <si>
    <t>Mt Turnbull</t>
  </si>
  <si>
    <t>Peridot Stampede</t>
  </si>
  <si>
    <t>SCAT Cattlemen's Conference</t>
  </si>
  <si>
    <t>White Mountain Apache</t>
  </si>
  <si>
    <t>Josiah Johns</t>
  </si>
  <si>
    <t>Key Ranch</t>
  </si>
  <si>
    <t>Clay</t>
  </si>
  <si>
    <t>Ramone</t>
  </si>
  <si>
    <t>Earl</t>
  </si>
  <si>
    <t xml:space="preserve"> Tsosie Jr</t>
  </si>
  <si>
    <t>Rodney</t>
  </si>
  <si>
    <t>Cauy</t>
  </si>
  <si>
    <t>Betony</t>
  </si>
  <si>
    <t>Kordell</t>
  </si>
  <si>
    <t>Claw</t>
  </si>
  <si>
    <t>Jacob T</t>
  </si>
  <si>
    <t>Soshane</t>
  </si>
  <si>
    <t>Kee</t>
  </si>
  <si>
    <t>Shane</t>
  </si>
  <si>
    <t>Oistin</t>
  </si>
  <si>
    <t>Charleston</t>
  </si>
  <si>
    <t>Darnell</t>
  </si>
  <si>
    <t>Bahe</t>
  </si>
  <si>
    <t>Javier</t>
  </si>
  <si>
    <t>Colben</t>
  </si>
  <si>
    <t>Kinlecheenie</t>
  </si>
  <si>
    <t>Xman</t>
  </si>
  <si>
    <t>Antez</t>
  </si>
  <si>
    <t>Smith</t>
  </si>
  <si>
    <t>Tryan</t>
  </si>
  <si>
    <t>Jodie</t>
  </si>
  <si>
    <t>Bodey</t>
  </si>
  <si>
    <t>Waln</t>
  </si>
  <si>
    <t>Jordon</t>
  </si>
  <si>
    <t>Tylon</t>
  </si>
  <si>
    <t>Stran</t>
  </si>
  <si>
    <t>Pablo</t>
  </si>
  <si>
    <t>Ty</t>
  </si>
  <si>
    <t>John W</t>
  </si>
  <si>
    <t>Rance</t>
  </si>
  <si>
    <t>Tallsalt</t>
  </si>
  <si>
    <t>Tyson</t>
  </si>
  <si>
    <t>Charley</t>
  </si>
  <si>
    <t>Brittin</t>
  </si>
  <si>
    <t>Shirley</t>
  </si>
  <si>
    <t>Chuck</t>
  </si>
  <si>
    <t>Garcia</t>
  </si>
  <si>
    <t>Garrick</t>
  </si>
  <si>
    <t>Trey</t>
  </si>
  <si>
    <t>Kevin</t>
  </si>
  <si>
    <t>Morgan</t>
  </si>
  <si>
    <t>Shawn</t>
  </si>
  <si>
    <t>Murphy Jr</t>
  </si>
  <si>
    <t>Brian</t>
  </si>
  <si>
    <t>Barton</t>
  </si>
  <si>
    <t>Scooter</t>
  </si>
  <si>
    <t>Danielle</t>
  </si>
  <si>
    <t>Lowman</t>
  </si>
  <si>
    <t>Taniah</t>
  </si>
  <si>
    <t>Devyn</t>
  </si>
  <si>
    <t>Dennison</t>
  </si>
  <si>
    <t>Shylo</t>
  </si>
  <si>
    <t>Whipple</t>
  </si>
  <si>
    <t>Sheila</t>
  </si>
  <si>
    <t>Elisha</t>
  </si>
  <si>
    <t>Paul</t>
  </si>
  <si>
    <t>Rawlinda</t>
  </si>
  <si>
    <t>Katrina</t>
  </si>
  <si>
    <t>Jc</t>
  </si>
  <si>
    <t>Hawk</t>
  </si>
  <si>
    <t>Erin</t>
  </si>
  <si>
    <t>Jones</t>
  </si>
  <si>
    <t>Dictson</t>
  </si>
  <si>
    <t>Jaylie</t>
  </si>
  <si>
    <t>Roper</t>
  </si>
  <si>
    <t>Whatley</t>
  </si>
  <si>
    <t>Erick</t>
  </si>
  <si>
    <t>Wyatt</t>
  </si>
  <si>
    <t>Isaih</t>
  </si>
  <si>
    <t>Ryan Nez</t>
  </si>
  <si>
    <t>Bitsui</t>
  </si>
  <si>
    <t>Trent</t>
  </si>
  <si>
    <t>JaCauy</t>
  </si>
  <si>
    <t>Hale</t>
  </si>
  <si>
    <t>Thomas</t>
  </si>
  <si>
    <t>Larren</t>
  </si>
  <si>
    <t>Daley</t>
  </si>
  <si>
    <t>Dugan</t>
  </si>
  <si>
    <t>Black</t>
  </si>
  <si>
    <t>Lowery</t>
  </si>
  <si>
    <t>Bruce</t>
  </si>
  <si>
    <t>Malachi</t>
  </si>
  <si>
    <t>Jaken</t>
  </si>
  <si>
    <t>Todacheenie</t>
  </si>
  <si>
    <t>Leevey</t>
  </si>
  <si>
    <t>Shariff</t>
  </si>
  <si>
    <t>Jeremiah</t>
  </si>
  <si>
    <t>Colter</t>
  </si>
  <si>
    <t>OJ</t>
  </si>
  <si>
    <t>Faron</t>
  </si>
  <si>
    <t>Candelaria</t>
  </si>
  <si>
    <t>Camarillo</t>
  </si>
  <si>
    <t>Carletts</t>
  </si>
  <si>
    <t>Murphy</t>
  </si>
  <si>
    <t>Jaken Todacheenie</t>
  </si>
  <si>
    <t>Colter Yazzie</t>
  </si>
  <si>
    <t>Camryn</t>
  </si>
  <si>
    <t>Fry</t>
  </si>
  <si>
    <t>Tristen</t>
  </si>
  <si>
    <t>Staker</t>
  </si>
  <si>
    <t>Chantel</t>
  </si>
  <si>
    <t>Lacey</t>
  </si>
  <si>
    <t>Janae</t>
  </si>
  <si>
    <t>Daisy</t>
  </si>
  <si>
    <t>Carli</t>
  </si>
  <si>
    <t>Mercedes</t>
  </si>
  <si>
    <t>Bradfield</t>
  </si>
  <si>
    <t>Paige</t>
  </si>
  <si>
    <t>Dale</t>
  </si>
  <si>
    <t>Logan</t>
  </si>
  <si>
    <t>Vocu</t>
  </si>
  <si>
    <t>Bo Tyler</t>
  </si>
  <si>
    <t>Jaquez</t>
  </si>
  <si>
    <t>Antonio</t>
  </si>
  <si>
    <t>Dylan</t>
  </si>
  <si>
    <t>Lucero</t>
  </si>
  <si>
    <t>Gavaro</t>
  </si>
  <si>
    <t>Tee</t>
  </si>
  <si>
    <t>Rory</t>
  </si>
  <si>
    <t>Cota</t>
  </si>
  <si>
    <t>Nahkai</t>
  </si>
  <si>
    <t>Erik</t>
  </si>
  <si>
    <t>Becenti</t>
  </si>
  <si>
    <t>Dallyan</t>
  </si>
  <si>
    <t>Edward</t>
  </si>
  <si>
    <t>Hawley</t>
  </si>
  <si>
    <t>Westley</t>
  </si>
  <si>
    <t>Benally</t>
  </si>
  <si>
    <t>Chett</t>
  </si>
  <si>
    <t>Trail</t>
  </si>
  <si>
    <t>Hank</t>
  </si>
  <si>
    <t>Keith</t>
  </si>
  <si>
    <t>Gorman</t>
  </si>
  <si>
    <t>Lillian</t>
  </si>
  <si>
    <t>Lupe</t>
  </si>
  <si>
    <t>Cassidey</t>
  </si>
  <si>
    <t>White</t>
  </si>
  <si>
    <t>Rosie</t>
  </si>
  <si>
    <t>Kiallen</t>
  </si>
  <si>
    <t>Kaylee</t>
  </si>
  <si>
    <t>Barker</t>
  </si>
  <si>
    <t>Riley</t>
  </si>
  <si>
    <t>Diego</t>
  </si>
  <si>
    <t>Vinell</t>
  </si>
  <si>
    <t>Mariano</t>
  </si>
  <si>
    <t>Frank</t>
  </si>
  <si>
    <t>Walker</t>
  </si>
  <si>
    <t>O'Dey</t>
  </si>
  <si>
    <t>Martin</t>
  </si>
  <si>
    <t>Braydon</t>
  </si>
  <si>
    <t>Boyd</t>
  </si>
  <si>
    <t>Kaden</t>
  </si>
  <si>
    <t>Conway</t>
  </si>
  <si>
    <t>Boone</t>
  </si>
  <si>
    <t>Daylan</t>
  </si>
  <si>
    <t>Gunner</t>
  </si>
  <si>
    <t>Plenty</t>
  </si>
  <si>
    <t>Cohen</t>
  </si>
  <si>
    <t>Wauneka</t>
  </si>
  <si>
    <t>AJ</t>
  </si>
  <si>
    <t>Dustin</t>
  </si>
  <si>
    <t>Gunshows</t>
  </si>
  <si>
    <t>Lucius</t>
  </si>
  <si>
    <t>Kory</t>
  </si>
  <si>
    <t>Cassie</t>
  </si>
  <si>
    <t>Mia</t>
  </si>
  <si>
    <t>Edgewater</t>
  </si>
  <si>
    <t>Yolanda</t>
  </si>
  <si>
    <t>Dodson</t>
  </si>
  <si>
    <t>Kassidy</t>
  </si>
  <si>
    <t>Norman</t>
  </si>
  <si>
    <t>Jace</t>
  </si>
  <si>
    <t>Greg</t>
  </si>
  <si>
    <t>Ahnie</t>
  </si>
  <si>
    <t>Evan</t>
  </si>
  <si>
    <t>Whystle</t>
  </si>
  <si>
    <t>Joe</t>
  </si>
  <si>
    <t>Shain</t>
  </si>
  <si>
    <t>Latrell</t>
  </si>
  <si>
    <t>Jared</t>
  </si>
  <si>
    <t>Pino</t>
  </si>
  <si>
    <t>Nelson</t>
  </si>
  <si>
    <t>Kanuho</t>
  </si>
  <si>
    <t>Derrick</t>
  </si>
  <si>
    <t>Victor</t>
  </si>
  <si>
    <t>Rawley</t>
  </si>
  <si>
    <t>Dixon Jr</t>
  </si>
  <si>
    <t>Justine</t>
  </si>
  <si>
    <t>Kylee Jo</t>
  </si>
  <si>
    <t>Washakie</t>
  </si>
  <si>
    <t>Kylie</t>
  </si>
  <si>
    <t>Farland</t>
  </si>
  <si>
    <t>🏆 RODEO EARNINGS - INTERESTING DATA HIGHLIGHTS</t>
  </si>
  <si>
    <t>📊 TOP EARNER BY EVENT</t>
  </si>
  <si>
    <t>Event</t>
  </si>
  <si>
    <t>Champion</t>
  </si>
  <si>
    <t>Total Earnings</t>
  </si>
  <si>
    <t>Tie Down</t>
  </si>
  <si>
    <t>Dontre' Goff</t>
  </si>
  <si>
    <t>Barrels</t>
  </si>
  <si>
    <t>Tara Seaton</t>
  </si>
  <si>
    <t>Steer Wrestling</t>
  </si>
  <si>
    <t>Header (Team Roping)</t>
  </si>
  <si>
    <t>Erich Rogers</t>
  </si>
  <si>
    <t>Heeler (Team Roping)</t>
  </si>
  <si>
    <t>Aaron Tsinigine</t>
  </si>
  <si>
    <t>Steven Dewolfe</t>
  </si>
  <si>
    <t>Breakaway</t>
  </si>
  <si>
    <t>Bailey Bates</t>
  </si>
  <si>
    <t>Bull Riding</t>
  </si>
  <si>
    <t>Jaiden Harrison</t>
  </si>
  <si>
    <t>Saddle Bronc</t>
  </si>
  <si>
    <t>Creighton Curley</t>
  </si>
  <si>
    <t>🌟 TOP MULTI-EVENT ATHLETES (Compete in 2+ Events)</t>
  </si>
  <si>
    <t>Rank</t>
  </si>
  <si>
    <t>Athlete</t>
  </si>
  <si>
    <t># Events</t>
  </si>
  <si>
    <t>Events Competed</t>
  </si>
  <si>
    <t>Combined Earnings</t>
  </si>
  <si>
    <t>Steer Wrestling, Tie Down, Heeler</t>
  </si>
  <si>
    <t>Carli Jones</t>
  </si>
  <si>
    <t>Breakaway, Barrels</t>
  </si>
  <si>
    <t>Tie Down, Header</t>
  </si>
  <si>
    <t>Quinton Inman</t>
  </si>
  <si>
    <t>Steer Wrestling, Tie Down</t>
  </si>
  <si>
    <t>Tie Down, Header, Heeler</t>
  </si>
  <si>
    <t>🎪 RODEO VENUE RANKINGS (Total Prize Money Awarded)</t>
  </si>
  <si>
    <t>Rodeo Venue</t>
  </si>
  <si>
    <t>Total Payouts</t>
  </si>
  <si>
    <t>🎯 FUN FACTS</t>
  </si>
  <si>
    <t>• Dontre' Goff is the HIGHEST OVERALL EARNER competing in 3 events with $23,708+ total!</t>
  </si>
  <si>
    <t>• Team Roping (Header/Heeler) has the most participants (39 each)</t>
  </si>
  <si>
    <t>• Breakaway has the most competitors with 44 participants</t>
  </si>
  <si>
    <t>• San Carlos Veterans was the RICHEST rodeo with $119,149 in total payouts</t>
  </si>
  <si>
    <t>• Saddle Bronc is the most selective with only 16 money winners</t>
  </si>
  <si>
    <t>• The top earning team ropers (Rogers/Tsinigine) each earned exactly $9,794.80!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</si>
</sst>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0.0"/>
    <numFmt numFmtId="165" formatCode="0.0_);\(0.0\)"/>
    <numFmt numFmtId="166" formatCode="&quot;$&quot;#,##0.00"/>
    <numFmt numFmtId="167" formatCode="&quot;$&quot;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2"/>
      <name val="Times New Roman"/>
      <family val="1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  <font>
      <u val="singleAccounting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Arial"/>
      <family val="2"/>
    </font>
    <font>
      <sz val="12"/>
      <name val="Calibri"/>
      <family val="2"/>
    </font>
    <font>
      <sz val="9"/>
      <name val="Calibri"/>
      <family val="2"/>
      <scheme val="minor"/>
    </font>
    <font>
      <sz val="8"/>
      <name val="Arial"/>
      <family val="2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4"/>
        <bgColor indexed="8"/>
      </patternFill>
    </fill>
    <fill>
      <patternFill patternType="solid">
        <fgColor rgb="FFFF00FF"/>
        <bgColor indexed="8"/>
      </patternFill>
    </fill>
    <fill>
      <patternFill patternType="solid">
        <fgColor rgb="FF92D05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8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8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 applyFill="0" applyAlignment="0" applyProtection="0"/>
    <xf numFmtId="0" fontId="1" fillId="0" borderId="0" applyFill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372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164" fontId="2" fillId="2" borderId="1" xfId="1" applyNumberFormat="1" applyFont="1" applyFill="1" applyBorder="1" applyAlignment="1">
      <alignment textRotation="45"/>
    </xf>
    <xf numFmtId="164" fontId="2" fillId="3" borderId="1" xfId="1" applyNumberFormat="1" applyFont="1" applyFill="1" applyBorder="1" applyAlignment="1">
      <alignment textRotation="45"/>
    </xf>
    <xf numFmtId="164" fontId="2" fillId="4" borderId="1" xfId="1" applyNumberFormat="1" applyFont="1" applyFill="1" applyBorder="1" applyAlignment="1">
      <alignment textRotation="45"/>
    </xf>
    <xf numFmtId="0" fontId="1" fillId="5" borderId="1" xfId="1" applyFill="1" applyBorder="1" applyAlignment="1">
      <alignment textRotation="45"/>
    </xf>
    <xf numFmtId="0" fontId="0" fillId="0" borderId="1" xfId="0" applyBorder="1"/>
    <xf numFmtId="0" fontId="5" fillId="0" borderId="1" xfId="0" applyFont="1" applyBorder="1"/>
    <xf numFmtId="166" fontId="5" fillId="9" borderId="0" xfId="0" applyNumberFormat="1" applyFont="1" applyFill="1"/>
    <xf numFmtId="166" fontId="5" fillId="14" borderId="1" xfId="0" applyNumberFormat="1" applyFont="1" applyFill="1" applyBorder="1"/>
    <xf numFmtId="166" fontId="5" fillId="11" borderId="1" xfId="0" applyNumberFormat="1" applyFont="1" applyFill="1" applyBorder="1"/>
    <xf numFmtId="166" fontId="5" fillId="6" borderId="1" xfId="0" applyNumberFormat="1" applyFont="1" applyFill="1" applyBorder="1"/>
    <xf numFmtId="44" fontId="5" fillId="15" borderId="1" xfId="3" applyFont="1" applyFill="1" applyBorder="1"/>
    <xf numFmtId="0" fontId="5" fillId="0" borderId="0" xfId="0" applyFont="1"/>
    <xf numFmtId="166" fontId="5" fillId="14" borderId="2" xfId="0" applyNumberFormat="1" applyFont="1" applyFill="1" applyBorder="1"/>
    <xf numFmtId="166" fontId="5" fillId="11" borderId="2" xfId="0" applyNumberFormat="1" applyFont="1" applyFill="1" applyBorder="1"/>
    <xf numFmtId="166" fontId="5" fillId="6" borderId="2" xfId="0" applyNumberFormat="1" applyFont="1" applyFill="1" applyBorder="1"/>
    <xf numFmtId="2" fontId="5" fillId="11" borderId="1" xfId="0" applyNumberFormat="1" applyFont="1" applyFill="1" applyBorder="1"/>
    <xf numFmtId="44" fontId="5" fillId="13" borderId="1" xfId="3" applyFont="1" applyFill="1" applyBorder="1"/>
    <xf numFmtId="44" fontId="5" fillId="12" borderId="1" xfId="3" applyFont="1" applyFill="1" applyBorder="1"/>
    <xf numFmtId="44" fontId="5" fillId="17" borderId="1" xfId="3" applyFont="1" applyFill="1" applyBorder="1"/>
    <xf numFmtId="44" fontId="9" fillId="15" borderId="1" xfId="3" applyFont="1" applyFill="1" applyBorder="1" applyAlignment="1">
      <alignment textRotation="45"/>
    </xf>
    <xf numFmtId="166" fontId="0" fillId="6" borderId="1" xfId="0" applyNumberFormat="1" applyFill="1" applyBorder="1"/>
    <xf numFmtId="0" fontId="0" fillId="6" borderId="1" xfId="0" applyFill="1" applyBorder="1"/>
    <xf numFmtId="0" fontId="5" fillId="0" borderId="2" xfId="0" applyFont="1" applyBorder="1"/>
    <xf numFmtId="44" fontId="5" fillId="7" borderId="1" xfId="3" applyFont="1" applyFill="1" applyBorder="1"/>
    <xf numFmtId="44" fontId="5" fillId="6" borderId="1" xfId="3" applyFont="1" applyFill="1" applyBorder="1"/>
    <xf numFmtId="44" fontId="5" fillId="11" borderId="1" xfId="3" applyFont="1" applyFill="1" applyBorder="1"/>
    <xf numFmtId="166" fontId="5" fillId="4" borderId="1" xfId="0" applyNumberFormat="1" applyFont="1" applyFill="1" applyBorder="1"/>
    <xf numFmtId="166" fontId="5" fillId="7" borderId="1" xfId="0" applyNumberFormat="1" applyFont="1" applyFill="1" applyBorder="1"/>
    <xf numFmtId="44" fontId="5" fillId="13" borderId="0" xfId="3" applyFont="1" applyFill="1" applyBorder="1"/>
    <xf numFmtId="166" fontId="5" fillId="10" borderId="1" xfId="0" applyNumberFormat="1" applyFont="1" applyFill="1" applyBorder="1"/>
    <xf numFmtId="166" fontId="5" fillId="0" borderId="0" xfId="0" applyNumberFormat="1" applyFont="1"/>
    <xf numFmtId="166" fontId="5" fillId="13" borderId="1" xfId="3" applyNumberFormat="1" applyFont="1" applyFill="1" applyBorder="1"/>
    <xf numFmtId="166" fontId="5" fillId="12" borderId="1" xfId="3" applyNumberFormat="1" applyFont="1" applyFill="1" applyBorder="1"/>
    <xf numFmtId="166" fontId="5" fillId="17" borderId="1" xfId="3" applyNumberFormat="1" applyFont="1" applyFill="1" applyBorder="1"/>
    <xf numFmtId="44" fontId="5" fillId="10" borderId="1" xfId="3" applyFont="1" applyFill="1" applyBorder="1"/>
    <xf numFmtId="166" fontId="5" fillId="0" borderId="1" xfId="0" applyNumberFormat="1" applyFont="1" applyBorder="1"/>
    <xf numFmtId="2" fontId="5" fillId="10" borderId="1" xfId="0" applyNumberFormat="1" applyFont="1" applyFill="1" applyBorder="1"/>
    <xf numFmtId="44" fontId="5" fillId="10" borderId="0" xfId="3" applyFont="1" applyFill="1" applyBorder="1"/>
    <xf numFmtId="44" fontId="5" fillId="17" borderId="0" xfId="3" applyFont="1" applyFill="1" applyBorder="1"/>
    <xf numFmtId="166" fontId="5" fillId="6" borderId="1" xfId="3" applyNumberFormat="1" applyFont="1" applyFill="1" applyBorder="1"/>
    <xf numFmtId="166" fontId="5" fillId="10" borderId="1" xfId="3" applyNumberFormat="1" applyFont="1" applyFill="1" applyBorder="1"/>
    <xf numFmtId="166" fontId="5" fillId="11" borderId="1" xfId="3" applyNumberFormat="1" applyFont="1" applyFill="1" applyBorder="1"/>
    <xf numFmtId="166" fontId="5" fillId="13" borderId="1" xfId="0" applyNumberFormat="1" applyFont="1" applyFill="1" applyBorder="1"/>
    <xf numFmtId="164" fontId="5" fillId="6" borderId="1" xfId="0" applyNumberFormat="1" applyFont="1" applyFill="1" applyBorder="1"/>
    <xf numFmtId="164" fontId="5" fillId="13" borderId="1" xfId="0" applyNumberFormat="1" applyFont="1" applyFill="1" applyBorder="1"/>
    <xf numFmtId="164" fontId="5" fillId="11" borderId="1" xfId="0" applyNumberFormat="1" applyFont="1" applyFill="1" applyBorder="1"/>
    <xf numFmtId="166" fontId="5" fillId="13" borderId="2" xfId="0" applyNumberFormat="1" applyFont="1" applyFill="1" applyBorder="1"/>
    <xf numFmtId="44" fontId="5" fillId="0" borderId="1" xfId="3" applyFont="1" applyFill="1" applyBorder="1"/>
    <xf numFmtId="44" fontId="5" fillId="16" borderId="1" xfId="3" applyFont="1" applyFill="1" applyBorder="1"/>
    <xf numFmtId="166" fontId="5" fillId="16" borderId="1" xfId="3" applyNumberFormat="1" applyFont="1" applyFill="1" applyBorder="1"/>
    <xf numFmtId="1" fontId="5" fillId="0" borderId="0" xfId="0" applyNumberFormat="1" applyFont="1"/>
    <xf numFmtId="1" fontId="5" fillId="0" borderId="3" xfId="0" applyNumberFormat="1" applyFont="1" applyBorder="1"/>
    <xf numFmtId="166" fontId="5" fillId="7" borderId="1" xfId="3" applyNumberFormat="1" applyFont="1" applyFill="1" applyBorder="1"/>
    <xf numFmtId="2" fontId="5" fillId="13" borderId="1" xfId="0" applyNumberFormat="1" applyFont="1" applyFill="1" applyBorder="1"/>
    <xf numFmtId="166" fontId="5" fillId="15" borderId="1" xfId="3" applyNumberFormat="1" applyFont="1" applyFill="1" applyBorder="1"/>
    <xf numFmtId="166" fontId="5" fillId="14" borderId="1" xfId="3" applyNumberFormat="1" applyFont="1" applyFill="1" applyBorder="1"/>
    <xf numFmtId="44" fontId="9" fillId="4" borderId="1" xfId="3" applyFont="1" applyFill="1" applyBorder="1" applyAlignment="1">
      <alignment textRotation="45"/>
    </xf>
    <xf numFmtId="166" fontId="5" fillId="4" borderId="1" xfId="3" applyNumberFormat="1" applyFont="1" applyFill="1" applyBorder="1"/>
    <xf numFmtId="44" fontId="5" fillId="4" borderId="1" xfId="3" applyFont="1" applyFill="1" applyBorder="1"/>
    <xf numFmtId="166" fontId="5" fillId="4" borderId="2" xfId="0" applyNumberFormat="1" applyFont="1" applyFill="1" applyBorder="1"/>
    <xf numFmtId="164" fontId="5" fillId="4" borderId="1" xfId="0" applyNumberFormat="1" applyFont="1" applyFill="1" applyBorder="1"/>
    <xf numFmtId="0" fontId="14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Protection="1">
      <protection locked="0"/>
    </xf>
    <xf numFmtId="0" fontId="13" fillId="0" borderId="0" xfId="0" applyFont="1"/>
    <xf numFmtId="2" fontId="5" fillId="0" borderId="0" xfId="0" applyNumberFormat="1" applyFont="1"/>
    <xf numFmtId="2" fontId="0" fillId="0" borderId="0" xfId="0" applyNumberFormat="1"/>
    <xf numFmtId="44" fontId="9" fillId="13" borderId="1" xfId="3" applyFont="1" applyFill="1" applyBorder="1" applyAlignment="1">
      <alignment textRotation="45"/>
    </xf>
    <xf numFmtId="164" fontId="9" fillId="4" borderId="1" xfId="1" applyNumberFormat="1" applyFont="1" applyFill="1" applyBorder="1" applyAlignment="1">
      <alignment textRotation="45"/>
    </xf>
    <xf numFmtId="44" fontId="9" fillId="10" borderId="1" xfId="3" applyFont="1" applyFill="1" applyBorder="1" applyAlignment="1">
      <alignment textRotation="45"/>
    </xf>
    <xf numFmtId="44" fontId="9" fillId="17" borderId="1" xfId="3" applyFont="1" applyFill="1" applyBorder="1" applyAlignment="1">
      <alignment textRotation="45"/>
    </xf>
    <xf numFmtId="44" fontId="9" fillId="7" borderId="1" xfId="3" applyFont="1" applyFill="1" applyBorder="1" applyAlignment="1">
      <alignment textRotation="45"/>
    </xf>
    <xf numFmtId="0" fontId="10" fillId="0" borderId="0" xfId="0" applyFont="1"/>
    <xf numFmtId="166" fontId="0" fillId="0" borderId="0" xfId="0" applyNumberFormat="1" applyProtection="1">
      <protection locked="0"/>
    </xf>
    <xf numFmtId="7" fontId="0" fillId="0" borderId="0" xfId="0" applyNumberFormat="1" applyProtection="1">
      <protection locked="0"/>
    </xf>
    <xf numFmtId="0" fontId="18" fillId="0" borderId="0" xfId="0" applyFont="1"/>
    <xf numFmtId="0" fontId="17" fillId="0" borderId="0" xfId="0" applyFont="1" applyAlignment="1">
      <alignment vertical="center" wrapText="1"/>
    </xf>
    <xf numFmtId="0" fontId="0" fillId="0" borderId="0" xfId="0" applyProtection="1">
      <protection locked="0"/>
    </xf>
    <xf numFmtId="0" fontId="16" fillId="0" borderId="0" xfId="0" applyFont="1"/>
    <xf numFmtId="0" fontId="1" fillId="0" borderId="0" xfId="0" applyFont="1" applyAlignment="1" applyProtection="1">
      <alignment horizontal="center"/>
      <protection locked="0"/>
    </xf>
    <xf numFmtId="0" fontId="6" fillId="0" borderId="0" xfId="0" applyFont="1"/>
    <xf numFmtId="0" fontId="15" fillId="0" borderId="0" xfId="0" applyFont="1"/>
    <xf numFmtId="0" fontId="20" fillId="0" borderId="0" xfId="0" applyFont="1" applyAlignment="1">
      <alignment horizontal="left"/>
    </xf>
    <xf numFmtId="2" fontId="14" fillId="0" borderId="0" xfId="0" applyNumberFormat="1" applyFont="1"/>
    <xf numFmtId="2" fontId="16" fillId="0" borderId="0" xfId="0" applyNumberFormat="1" applyFont="1"/>
    <xf numFmtId="0" fontId="2" fillId="0" borderId="0" xfId="0" applyFont="1" applyProtection="1">
      <protection locked="0"/>
    </xf>
    <xf numFmtId="4" fontId="5" fillId="0" borderId="0" xfId="0" applyNumberFormat="1" applyFont="1"/>
    <xf numFmtId="2" fontId="0" fillId="0" borderId="0" xfId="0" applyNumberFormat="1" applyProtection="1">
      <protection locked="0"/>
    </xf>
    <xf numFmtId="7" fontId="5" fillId="0" borderId="0" xfId="0" applyNumberFormat="1" applyFont="1" applyProtection="1">
      <protection locked="0"/>
    </xf>
    <xf numFmtId="0" fontId="5" fillId="0" borderId="0" xfId="0" applyFont="1" applyProtection="1">
      <protection locked="0"/>
    </xf>
    <xf numFmtId="0" fontId="19" fillId="0" borderId="0" xfId="0" applyFont="1" applyAlignment="1">
      <alignment vertical="center" wrapText="1"/>
    </xf>
    <xf numFmtId="2" fontId="5" fillId="0" borderId="0" xfId="0" applyNumberFormat="1" applyFont="1" applyAlignment="1">
      <alignment vertical="center"/>
    </xf>
    <xf numFmtId="0" fontId="12" fillId="0" borderId="0" xfId="0" applyFont="1"/>
    <xf numFmtId="0" fontId="1" fillId="0" borderId="0" xfId="0" applyFont="1" applyProtection="1">
      <protection locked="0"/>
    </xf>
    <xf numFmtId="0" fontId="5" fillId="9" borderId="1" xfId="0" applyFont="1" applyFill="1" applyBorder="1"/>
    <xf numFmtId="0" fontId="9" fillId="9" borderId="1" xfId="0" applyFont="1" applyFill="1" applyBorder="1" applyAlignment="1">
      <alignment vertical="center" wrapText="1"/>
    </xf>
    <xf numFmtId="166" fontId="9" fillId="9" borderId="1" xfId="0" applyNumberFormat="1" applyFont="1" applyFill="1" applyBorder="1" applyProtection="1">
      <protection locked="0"/>
    </xf>
    <xf numFmtId="0" fontId="5" fillId="8" borderId="0" xfId="0" applyFont="1" applyFill="1"/>
    <xf numFmtId="0" fontId="0" fillId="8" borderId="0" xfId="0" applyFill="1"/>
    <xf numFmtId="166" fontId="5" fillId="18" borderId="1" xfId="0" applyNumberFormat="1" applyFont="1" applyFill="1" applyBorder="1"/>
    <xf numFmtId="166" fontId="5" fillId="18" borderId="2" xfId="0" applyNumberFormat="1" applyFont="1" applyFill="1" applyBorder="1"/>
    <xf numFmtId="166" fontId="5" fillId="18" borderId="1" xfId="3" applyNumberFormat="1" applyFont="1" applyFill="1" applyBorder="1"/>
    <xf numFmtId="44" fontId="5" fillId="18" borderId="1" xfId="3" applyFont="1" applyFill="1" applyBorder="1"/>
    <xf numFmtId="0" fontId="9" fillId="9" borderId="1" xfId="0" applyFont="1" applyFill="1" applyBorder="1" applyAlignment="1" applyProtection="1">
      <alignment vertical="center" wrapText="1"/>
      <protection locked="0"/>
    </xf>
    <xf numFmtId="0" fontId="9" fillId="0" borderId="1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1" xfId="0" applyFont="1" applyBorder="1"/>
    <xf numFmtId="166" fontId="5" fillId="16" borderId="1" xfId="0" applyNumberFormat="1" applyFont="1" applyFill="1" applyBorder="1"/>
    <xf numFmtId="166" fontId="5" fillId="16" borderId="2" xfId="0" applyNumberFormat="1" applyFont="1" applyFill="1" applyBorder="1"/>
    <xf numFmtId="2" fontId="5" fillId="16" borderId="1" xfId="0" applyNumberFormat="1" applyFont="1" applyFill="1" applyBorder="1"/>
    <xf numFmtId="166" fontId="8" fillId="17" borderId="1" xfId="3" applyNumberFormat="1" applyFont="1" applyFill="1" applyBorder="1"/>
    <xf numFmtId="166" fontId="11" fillId="17" borderId="1" xfId="3" applyNumberFormat="1" applyFont="1" applyFill="1" applyBorder="1"/>
    <xf numFmtId="2" fontId="9" fillId="17" borderId="1" xfId="1" applyNumberFormat="1" applyFont="1" applyFill="1" applyBorder="1" applyAlignment="1">
      <alignment textRotation="45"/>
    </xf>
    <xf numFmtId="166" fontId="5" fillId="17" borderId="1" xfId="0" applyNumberFormat="1" applyFont="1" applyFill="1" applyBorder="1"/>
    <xf numFmtId="166" fontId="5" fillId="17" borderId="2" xfId="0" applyNumberFormat="1" applyFont="1" applyFill="1" applyBorder="1"/>
    <xf numFmtId="2" fontId="5" fillId="17" borderId="1" xfId="0" applyNumberFormat="1" applyFont="1" applyFill="1" applyBorder="1"/>
    <xf numFmtId="166" fontId="8" fillId="10" borderId="1" xfId="3" applyNumberFormat="1" applyFont="1" applyFill="1" applyBorder="1"/>
    <xf numFmtId="166" fontId="11" fillId="10" borderId="1" xfId="3" applyNumberFormat="1" applyFont="1" applyFill="1" applyBorder="1"/>
    <xf numFmtId="2" fontId="9" fillId="10" borderId="1" xfId="1" applyNumberFormat="1" applyFont="1" applyFill="1" applyBorder="1" applyAlignment="1">
      <alignment textRotation="45"/>
    </xf>
    <xf numFmtId="166" fontId="5" fillId="10" borderId="2" xfId="0" applyNumberFormat="1" applyFont="1" applyFill="1" applyBorder="1"/>
    <xf numFmtId="44" fontId="9" fillId="19" borderId="1" xfId="3" applyFont="1" applyFill="1" applyBorder="1" applyAlignment="1">
      <alignment textRotation="45"/>
    </xf>
    <xf numFmtId="166" fontId="5" fillId="19" borderId="1" xfId="3" applyNumberFormat="1" applyFont="1" applyFill="1" applyBorder="1"/>
    <xf numFmtId="44" fontId="5" fillId="19" borderId="1" xfId="3" applyFont="1" applyFill="1" applyBorder="1"/>
    <xf numFmtId="44" fontId="9" fillId="18" borderId="1" xfId="3" applyFont="1" applyFill="1" applyBorder="1" applyAlignment="1">
      <alignment textRotation="45"/>
    </xf>
    <xf numFmtId="44" fontId="9" fillId="20" borderId="1" xfId="3" applyFont="1" applyFill="1" applyBorder="1" applyAlignment="1">
      <alignment textRotation="45"/>
    </xf>
    <xf numFmtId="166" fontId="5" fillId="20" borderId="1" xfId="3" applyNumberFormat="1" applyFont="1" applyFill="1" applyBorder="1"/>
    <xf numFmtId="44" fontId="5" fillId="20" borderId="1" xfId="3" applyFont="1" applyFill="1" applyBorder="1"/>
    <xf numFmtId="166" fontId="8" fillId="20" borderId="1" xfId="3" applyNumberFormat="1" applyFont="1" applyFill="1" applyBorder="1"/>
    <xf numFmtId="166" fontId="11" fillId="20" borderId="1" xfId="3" applyNumberFormat="1" applyFont="1" applyFill="1" applyBorder="1"/>
    <xf numFmtId="2" fontId="9" fillId="20" borderId="1" xfId="1" applyNumberFormat="1" applyFont="1" applyFill="1" applyBorder="1" applyAlignment="1">
      <alignment textRotation="45"/>
    </xf>
    <xf numFmtId="166" fontId="5" fillId="20" borderId="1" xfId="0" applyNumberFormat="1" applyFont="1" applyFill="1" applyBorder="1"/>
    <xf numFmtId="166" fontId="5" fillId="20" borderId="2" xfId="0" applyNumberFormat="1" applyFont="1" applyFill="1" applyBorder="1"/>
    <xf numFmtId="2" fontId="5" fillId="20" borderId="1" xfId="0" applyNumberFormat="1" applyFont="1" applyFill="1" applyBorder="1"/>
    <xf numFmtId="44" fontId="5" fillId="20" borderId="0" xfId="3" applyFont="1" applyFill="1" applyBorder="1"/>
    <xf numFmtId="44" fontId="9" fillId="14" borderId="1" xfId="3" applyFont="1" applyFill="1" applyBorder="1" applyAlignment="1">
      <alignment textRotation="45"/>
    </xf>
    <xf numFmtId="44" fontId="5" fillId="14" borderId="1" xfId="3" applyFont="1" applyFill="1" applyBorder="1"/>
    <xf numFmtId="166" fontId="8" fillId="14" borderId="1" xfId="3" applyNumberFormat="1" applyFont="1" applyFill="1" applyBorder="1"/>
    <xf numFmtId="166" fontId="11" fillId="14" borderId="1" xfId="3" applyNumberFormat="1" applyFont="1" applyFill="1" applyBorder="1"/>
    <xf numFmtId="2" fontId="9" fillId="14" borderId="1" xfId="1" applyNumberFormat="1" applyFont="1" applyFill="1" applyBorder="1" applyAlignment="1">
      <alignment textRotation="45"/>
    </xf>
    <xf numFmtId="2" fontId="5" fillId="14" borderId="1" xfId="0" applyNumberFormat="1" applyFont="1" applyFill="1" applyBorder="1"/>
    <xf numFmtId="44" fontId="5" fillId="14" borderId="0" xfId="3" applyFont="1" applyFill="1" applyBorder="1"/>
    <xf numFmtId="166" fontId="5" fillId="15" borderId="5" xfId="3" applyNumberFormat="1" applyFont="1" applyFill="1" applyBorder="1"/>
    <xf numFmtId="166" fontId="5" fillId="17" borderId="5" xfId="3" applyNumberFormat="1" applyFont="1" applyFill="1" applyBorder="1"/>
    <xf numFmtId="166" fontId="5" fillId="10" borderId="5" xfId="3" applyNumberFormat="1" applyFont="1" applyFill="1" applyBorder="1"/>
    <xf numFmtId="166" fontId="5" fillId="20" borderId="5" xfId="3" applyNumberFormat="1" applyFont="1" applyFill="1" applyBorder="1"/>
    <xf numFmtId="166" fontId="5" fillId="14" borderId="5" xfId="3" applyNumberFormat="1" applyFont="1" applyFill="1" applyBorder="1"/>
    <xf numFmtId="0" fontId="9" fillId="0" borderId="1" xfId="0" applyFont="1" applyBorder="1" applyAlignment="1">
      <alignment vertical="center" wrapText="1"/>
    </xf>
    <xf numFmtId="166" fontId="5" fillId="7" borderId="2" xfId="0" applyNumberFormat="1" applyFont="1" applyFill="1" applyBorder="1"/>
    <xf numFmtId="2" fontId="5" fillId="7" borderId="1" xfId="0" applyNumberFormat="1" applyFont="1" applyFill="1" applyBorder="1"/>
    <xf numFmtId="164" fontId="9" fillId="6" borderId="1" xfId="1" applyNumberFormat="1" applyFont="1" applyFill="1" applyBorder="1" applyAlignment="1">
      <alignment textRotation="45"/>
    </xf>
    <xf numFmtId="44" fontId="9" fillId="6" borderId="1" xfId="3" applyFont="1" applyFill="1" applyBorder="1" applyAlignment="1">
      <alignment textRotation="45"/>
    </xf>
    <xf numFmtId="166" fontId="5" fillId="6" borderId="2" xfId="3" applyNumberFormat="1" applyFont="1" applyFill="1" applyBorder="1"/>
    <xf numFmtId="2" fontId="5" fillId="6" borderId="1" xfId="0" applyNumberFormat="1" applyFont="1" applyFill="1" applyBorder="1"/>
    <xf numFmtId="166" fontId="9" fillId="6" borderId="1" xfId="3" applyNumberFormat="1" applyFont="1" applyFill="1" applyBorder="1"/>
    <xf numFmtId="7" fontId="5" fillId="6" borderId="1" xfId="3" applyNumberFormat="1" applyFont="1" applyFill="1" applyBorder="1"/>
    <xf numFmtId="166" fontId="5" fillId="12" borderId="1" xfId="0" applyNumberFormat="1" applyFont="1" applyFill="1" applyBorder="1"/>
    <xf numFmtId="166" fontId="5" fillId="12" borderId="2" xfId="0" applyNumberFormat="1" applyFont="1" applyFill="1" applyBorder="1"/>
    <xf numFmtId="164" fontId="5" fillId="12" borderId="1" xfId="0" applyNumberFormat="1" applyFont="1" applyFill="1" applyBorder="1"/>
    <xf numFmtId="2" fontId="5" fillId="12" borderId="1" xfId="0" applyNumberFormat="1" applyFont="1" applyFill="1" applyBorder="1"/>
    <xf numFmtId="44" fontId="0" fillId="18" borderId="1" xfId="3" applyFont="1" applyFill="1" applyBorder="1"/>
    <xf numFmtId="44" fontId="4" fillId="18" borderId="1" xfId="3" applyFont="1" applyFill="1" applyBorder="1"/>
    <xf numFmtId="164" fontId="9" fillId="18" borderId="1" xfId="1" applyNumberFormat="1" applyFont="1" applyFill="1" applyBorder="1" applyAlignment="1">
      <alignment textRotation="45"/>
    </xf>
    <xf numFmtId="164" fontId="5" fillId="18" borderId="1" xfId="0" applyNumberFormat="1" applyFont="1" applyFill="1" applyBorder="1"/>
    <xf numFmtId="166" fontId="11" fillId="15" borderId="1" xfId="3" applyNumberFormat="1" applyFont="1" applyFill="1" applyBorder="1"/>
    <xf numFmtId="166" fontId="5" fillId="15" borderId="1" xfId="0" applyNumberFormat="1" applyFont="1" applyFill="1" applyBorder="1"/>
    <xf numFmtId="164" fontId="5" fillId="15" borderId="1" xfId="0" applyNumberFormat="1" applyFont="1" applyFill="1" applyBorder="1"/>
    <xf numFmtId="166" fontId="5" fillId="15" borderId="2" xfId="0" applyNumberFormat="1" applyFont="1" applyFill="1" applyBorder="1"/>
    <xf numFmtId="44" fontId="5" fillId="15" borderId="0" xfId="3" applyFont="1" applyFill="1" applyBorder="1"/>
    <xf numFmtId="2" fontId="5" fillId="15" borderId="1" xfId="0" applyNumberFormat="1" applyFont="1" applyFill="1" applyBorder="1"/>
    <xf numFmtId="44" fontId="9" fillId="12" borderId="1" xfId="3" applyFont="1" applyFill="1" applyBorder="1" applyAlignment="1">
      <alignment textRotation="45"/>
    </xf>
    <xf numFmtId="166" fontId="5" fillId="12" borderId="5" xfId="3" applyNumberFormat="1" applyFont="1" applyFill="1" applyBorder="1"/>
    <xf numFmtId="166" fontId="11" fillId="12" borderId="1" xfId="3" applyNumberFormat="1" applyFont="1" applyFill="1" applyBorder="1"/>
    <xf numFmtId="44" fontId="5" fillId="12" borderId="0" xfId="3" applyFont="1" applyFill="1" applyBorder="1"/>
    <xf numFmtId="44" fontId="9" fillId="21" borderId="1" xfId="3" applyFont="1" applyFill="1" applyBorder="1" applyAlignment="1">
      <alignment textRotation="45"/>
    </xf>
    <xf numFmtId="166" fontId="5" fillId="21" borderId="1" xfId="3" applyNumberFormat="1" applyFont="1" applyFill="1" applyBorder="1"/>
    <xf numFmtId="166" fontId="5" fillId="21" borderId="5" xfId="3" applyNumberFormat="1" applyFont="1" applyFill="1" applyBorder="1"/>
    <xf numFmtId="44" fontId="5" fillId="21" borderId="1" xfId="3" applyFont="1" applyFill="1" applyBorder="1"/>
    <xf numFmtId="166" fontId="8" fillId="21" borderId="1" xfId="3" applyNumberFormat="1" applyFont="1" applyFill="1" applyBorder="1"/>
    <xf numFmtId="166" fontId="11" fillId="21" borderId="1" xfId="3" applyNumberFormat="1" applyFont="1" applyFill="1" applyBorder="1"/>
    <xf numFmtId="2" fontId="9" fillId="21" borderId="1" xfId="1" applyNumberFormat="1" applyFont="1" applyFill="1" applyBorder="1" applyAlignment="1">
      <alignment textRotation="45"/>
    </xf>
    <xf numFmtId="2" fontId="5" fillId="21" borderId="1" xfId="0" applyNumberFormat="1" applyFont="1" applyFill="1" applyBorder="1"/>
    <xf numFmtId="166" fontId="5" fillId="21" borderId="1" xfId="0" applyNumberFormat="1" applyFont="1" applyFill="1" applyBorder="1"/>
    <xf numFmtId="166" fontId="5" fillId="21" borderId="2" xfId="0" applyNumberFormat="1" applyFont="1" applyFill="1" applyBorder="1"/>
    <xf numFmtId="44" fontId="5" fillId="21" borderId="0" xfId="3" applyFont="1" applyFill="1" applyBorder="1"/>
    <xf numFmtId="44" fontId="9" fillId="22" borderId="1" xfId="3" applyFont="1" applyFill="1" applyBorder="1" applyAlignment="1">
      <alignment textRotation="45"/>
    </xf>
    <xf numFmtId="166" fontId="5" fillId="22" borderId="1" xfId="3" applyNumberFormat="1" applyFont="1" applyFill="1" applyBorder="1"/>
    <xf numFmtId="166" fontId="5" fillId="22" borderId="5" xfId="3" applyNumberFormat="1" applyFont="1" applyFill="1" applyBorder="1"/>
    <xf numFmtId="44" fontId="5" fillId="22" borderId="1" xfId="3" applyFont="1" applyFill="1" applyBorder="1"/>
    <xf numFmtId="166" fontId="8" fillId="22" borderId="1" xfId="3" applyNumberFormat="1" applyFont="1" applyFill="1" applyBorder="1"/>
    <xf numFmtId="166" fontId="11" fillId="22" borderId="1" xfId="3" applyNumberFormat="1" applyFont="1" applyFill="1" applyBorder="1"/>
    <xf numFmtId="166" fontId="5" fillId="22" borderId="1" xfId="0" applyNumberFormat="1" applyFont="1" applyFill="1" applyBorder="1"/>
    <xf numFmtId="166" fontId="5" fillId="22" borderId="2" xfId="0" applyNumberFormat="1" applyFont="1" applyFill="1" applyBorder="1"/>
    <xf numFmtId="44" fontId="5" fillId="22" borderId="0" xfId="3" applyFont="1" applyFill="1" applyBorder="1"/>
    <xf numFmtId="0" fontId="5" fillId="9" borderId="4" xfId="0" applyFont="1" applyFill="1" applyBorder="1"/>
    <xf numFmtId="166" fontId="9" fillId="0" borderId="1" xfId="0" applyNumberFormat="1" applyFont="1" applyBorder="1" applyProtection="1"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164" fontId="10" fillId="23" borderId="1" xfId="1" applyNumberFormat="1" applyFont="1" applyFill="1" applyBorder="1" applyAlignment="1">
      <alignment textRotation="45"/>
    </xf>
    <xf numFmtId="166" fontId="5" fillId="24" borderId="1" xfId="0" applyNumberFormat="1" applyFont="1" applyFill="1" applyBorder="1"/>
    <xf numFmtId="0" fontId="0" fillId="24" borderId="1" xfId="0" applyFill="1" applyBorder="1"/>
    <xf numFmtId="166" fontId="10" fillId="24" borderId="1" xfId="1" applyNumberFormat="1" applyFont="1" applyFill="1" applyBorder="1" applyAlignment="1">
      <alignment textRotation="45"/>
    </xf>
    <xf numFmtId="166" fontId="5" fillId="24" borderId="2" xfId="0" applyNumberFormat="1" applyFont="1" applyFill="1" applyBorder="1"/>
    <xf numFmtId="0" fontId="5" fillId="24" borderId="1" xfId="0" applyFont="1" applyFill="1" applyBorder="1"/>
    <xf numFmtId="2" fontId="10" fillId="24" borderId="1" xfId="3" applyNumberFormat="1" applyFont="1" applyFill="1" applyBorder="1" applyAlignment="1">
      <alignment textRotation="45"/>
    </xf>
    <xf numFmtId="166" fontId="5" fillId="24" borderId="1" xfId="3" applyNumberFormat="1" applyFont="1" applyFill="1" applyBorder="1"/>
    <xf numFmtId="2" fontId="5" fillId="24" borderId="1" xfId="3" applyNumberFormat="1" applyFont="1" applyFill="1" applyBorder="1"/>
    <xf numFmtId="44" fontId="10" fillId="24" borderId="1" xfId="3" applyFont="1" applyFill="1" applyBorder="1" applyAlignment="1">
      <alignment textRotation="45"/>
    </xf>
    <xf numFmtId="2" fontId="10" fillId="23" borderId="1" xfId="1" applyNumberFormat="1" applyFont="1" applyFill="1" applyBorder="1" applyAlignment="1">
      <alignment textRotation="45"/>
    </xf>
    <xf numFmtId="165" fontId="10" fillId="24" borderId="1" xfId="1" applyNumberFormat="1" applyFont="1" applyFill="1" applyBorder="1" applyAlignment="1">
      <alignment textRotation="45"/>
    </xf>
    <xf numFmtId="165" fontId="0" fillId="24" borderId="1" xfId="0" applyNumberFormat="1" applyFill="1" applyBorder="1"/>
    <xf numFmtId="167" fontId="10" fillId="24" borderId="1" xfId="1" applyNumberFormat="1" applyFont="1" applyFill="1" applyBorder="1" applyAlignment="1">
      <alignment textRotation="45"/>
    </xf>
    <xf numFmtId="167" fontId="5" fillId="24" borderId="1" xfId="0" applyNumberFormat="1" applyFont="1" applyFill="1" applyBorder="1"/>
    <xf numFmtId="44" fontId="5" fillId="24" borderId="1" xfId="3" applyFont="1" applyFill="1" applyBorder="1"/>
    <xf numFmtId="164" fontId="10" fillId="24" borderId="1" xfId="1" applyNumberFormat="1" applyFont="1" applyFill="1" applyBorder="1" applyAlignment="1">
      <alignment textRotation="45"/>
    </xf>
    <xf numFmtId="0" fontId="5" fillId="24" borderId="0" xfId="0" applyFont="1" applyFill="1"/>
    <xf numFmtId="164" fontId="9" fillId="25" borderId="1" xfId="1" applyNumberFormat="1" applyFont="1" applyFill="1" applyBorder="1" applyAlignment="1">
      <alignment textRotation="45"/>
    </xf>
    <xf numFmtId="166" fontId="9" fillId="26" borderId="1" xfId="0" applyNumberFormat="1" applyFont="1" applyFill="1" applyBorder="1"/>
    <xf numFmtId="166" fontId="9" fillId="26" borderId="2" xfId="0" applyNumberFormat="1" applyFont="1" applyFill="1" applyBorder="1"/>
    <xf numFmtId="166" fontId="23" fillId="26" borderId="1" xfId="0" applyNumberFormat="1" applyFont="1" applyFill="1" applyBorder="1"/>
    <xf numFmtId="0" fontId="23" fillId="26" borderId="1" xfId="0" applyFont="1" applyFill="1" applyBorder="1"/>
    <xf numFmtId="166" fontId="9" fillId="25" borderId="1" xfId="1" applyNumberFormat="1" applyFont="1" applyFill="1" applyBorder="1" applyAlignment="1">
      <alignment textRotation="45"/>
    </xf>
    <xf numFmtId="166" fontId="9" fillId="26" borderId="4" xfId="0" applyNumberFormat="1" applyFont="1" applyFill="1" applyBorder="1"/>
    <xf numFmtId="166" fontId="21" fillId="26" borderId="1" xfId="0" applyNumberFormat="1" applyFont="1" applyFill="1" applyBorder="1"/>
    <xf numFmtId="167" fontId="9" fillId="25" borderId="1" xfId="1" applyNumberFormat="1" applyFont="1" applyFill="1" applyBorder="1" applyAlignment="1">
      <alignment textRotation="45"/>
    </xf>
    <xf numFmtId="167" fontId="9" fillId="26" borderId="1" xfId="0" applyNumberFormat="1" applyFont="1" applyFill="1" applyBorder="1"/>
    <xf numFmtId="166" fontId="21" fillId="26" borderId="1" xfId="0" applyNumberFormat="1" applyFont="1" applyFill="1" applyBorder="1" applyAlignment="1">
      <alignment horizontal="right"/>
    </xf>
    <xf numFmtId="2" fontId="9" fillId="25" borderId="1" xfId="1" applyNumberFormat="1" applyFont="1" applyFill="1" applyBorder="1" applyAlignment="1">
      <alignment textRotation="45"/>
    </xf>
    <xf numFmtId="2" fontId="9" fillId="26" borderId="1" xfId="0" applyNumberFormat="1" applyFont="1" applyFill="1" applyBorder="1"/>
    <xf numFmtId="166" fontId="9" fillId="26" borderId="1" xfId="0" applyNumberFormat="1" applyFont="1" applyFill="1" applyBorder="1" applyAlignment="1">
      <alignment horizontal="right"/>
    </xf>
    <xf numFmtId="164" fontId="9" fillId="26" borderId="1" xfId="0" applyNumberFormat="1" applyFont="1" applyFill="1" applyBorder="1"/>
    <xf numFmtId="0" fontId="9" fillId="26" borderId="1" xfId="0" applyFont="1" applyFill="1" applyBorder="1"/>
    <xf numFmtId="166" fontId="9" fillId="26" borderId="1" xfId="3" applyNumberFormat="1" applyFont="1" applyFill="1" applyBorder="1"/>
    <xf numFmtId="44" fontId="9" fillId="26" borderId="1" xfId="3" applyFont="1" applyFill="1" applyBorder="1"/>
    <xf numFmtId="164" fontId="9" fillId="27" borderId="1" xfId="1" applyNumberFormat="1" applyFont="1" applyFill="1" applyBorder="1" applyAlignment="1">
      <alignment textRotation="45"/>
    </xf>
    <xf numFmtId="166" fontId="5" fillId="28" borderId="1" xfId="0" applyNumberFormat="1" applyFont="1" applyFill="1" applyBorder="1"/>
    <xf numFmtId="166" fontId="5" fillId="28" borderId="2" xfId="0" applyNumberFormat="1" applyFont="1" applyFill="1" applyBorder="1"/>
    <xf numFmtId="166" fontId="0" fillId="28" borderId="1" xfId="0" applyNumberFormat="1" applyFill="1" applyBorder="1"/>
    <xf numFmtId="0" fontId="0" fillId="28" borderId="1" xfId="0" applyFill="1" applyBorder="1"/>
    <xf numFmtId="166" fontId="9" fillId="27" borderId="1" xfId="1" applyNumberFormat="1" applyFont="1" applyFill="1" applyBorder="1" applyAlignment="1">
      <alignment textRotation="45"/>
    </xf>
    <xf numFmtId="166" fontId="5" fillId="28" borderId="4" xfId="0" applyNumberFormat="1" applyFont="1" applyFill="1" applyBorder="1"/>
    <xf numFmtId="167" fontId="9" fillId="27" borderId="1" xfId="1" applyNumberFormat="1" applyFont="1" applyFill="1" applyBorder="1" applyAlignment="1">
      <alignment textRotation="45"/>
    </xf>
    <xf numFmtId="167" fontId="5" fillId="28" borderId="1" xfId="0" applyNumberFormat="1" applyFont="1" applyFill="1" applyBorder="1"/>
    <xf numFmtId="166" fontId="5" fillId="28" borderId="1" xfId="3" applyNumberFormat="1" applyFont="1" applyFill="1" applyBorder="1"/>
    <xf numFmtId="164" fontId="5" fillId="28" borderId="1" xfId="0" applyNumberFormat="1" applyFont="1" applyFill="1" applyBorder="1"/>
    <xf numFmtId="4" fontId="9" fillId="27" borderId="1" xfId="1" applyNumberFormat="1" applyFont="1" applyFill="1" applyBorder="1" applyAlignment="1">
      <alignment textRotation="45"/>
    </xf>
    <xf numFmtId="4" fontId="5" fillId="28" borderId="1" xfId="0" applyNumberFormat="1" applyFont="1" applyFill="1" applyBorder="1"/>
    <xf numFmtId="2" fontId="5" fillId="28" borderId="1" xfId="0" applyNumberFormat="1" applyFont="1" applyFill="1" applyBorder="1"/>
    <xf numFmtId="0" fontId="5" fillId="28" borderId="1" xfId="0" applyFont="1" applyFill="1" applyBorder="1"/>
    <xf numFmtId="44" fontId="5" fillId="28" borderId="1" xfId="3" applyFont="1" applyFill="1" applyBorder="1"/>
    <xf numFmtId="166" fontId="0" fillId="4" borderId="1" xfId="0" applyNumberFormat="1" applyFill="1" applyBorder="1"/>
    <xf numFmtId="0" fontId="0" fillId="4" borderId="1" xfId="0" applyFill="1" applyBorder="1"/>
    <xf numFmtId="166" fontId="9" fillId="4" borderId="1" xfId="1" applyNumberFormat="1" applyFont="1" applyFill="1" applyBorder="1" applyAlignment="1">
      <alignment textRotation="45"/>
    </xf>
    <xf numFmtId="4" fontId="9" fillId="4" borderId="1" xfId="1" applyNumberFormat="1" applyFont="1" applyFill="1" applyBorder="1" applyAlignment="1">
      <alignment textRotation="45"/>
    </xf>
    <xf numFmtId="4" fontId="5" fillId="4" borderId="1" xfId="0" applyNumberFormat="1" applyFont="1" applyFill="1" applyBorder="1"/>
    <xf numFmtId="166" fontId="5" fillId="4" borderId="2" xfId="3" applyNumberFormat="1" applyFont="1" applyFill="1" applyBorder="1"/>
    <xf numFmtId="2" fontId="5" fillId="4" borderId="1" xfId="0" applyNumberFormat="1" applyFont="1" applyFill="1" applyBorder="1"/>
    <xf numFmtId="166" fontId="9" fillId="4" borderId="1" xfId="0" applyNumberFormat="1" applyFont="1" applyFill="1" applyBorder="1"/>
    <xf numFmtId="0" fontId="9" fillId="4" borderId="1" xfId="0" applyFont="1" applyFill="1" applyBorder="1"/>
    <xf numFmtId="0" fontId="5" fillId="4" borderId="1" xfId="0" applyFont="1" applyFill="1" applyBorder="1"/>
    <xf numFmtId="166" fontId="5" fillId="19" borderId="2" xfId="3" applyNumberFormat="1" applyFont="1" applyFill="1" applyBorder="1"/>
    <xf numFmtId="0" fontId="22" fillId="11" borderId="0" xfId="0" applyFont="1" applyFill="1" applyAlignment="1">
      <alignment textRotation="45"/>
    </xf>
    <xf numFmtId="166" fontId="0" fillId="11" borderId="1" xfId="0" applyNumberFormat="1" applyFill="1" applyBorder="1"/>
    <xf numFmtId="0" fontId="0" fillId="11" borderId="1" xfId="0" applyFill="1" applyBorder="1"/>
    <xf numFmtId="166" fontId="5" fillId="11" borderId="2" xfId="3" applyNumberFormat="1" applyFont="1" applyFill="1" applyBorder="1"/>
    <xf numFmtId="0" fontId="5" fillId="11" borderId="1" xfId="0" applyFont="1" applyFill="1" applyBorder="1"/>
    <xf numFmtId="0" fontId="9" fillId="15" borderId="1" xfId="1" applyFont="1" applyFill="1" applyBorder="1" applyAlignment="1">
      <alignment textRotation="45"/>
    </xf>
    <xf numFmtId="166" fontId="0" fillId="15" borderId="1" xfId="0" applyNumberFormat="1" applyFill="1" applyBorder="1"/>
    <xf numFmtId="0" fontId="0" fillId="15" borderId="1" xfId="0" applyFill="1" applyBorder="1"/>
    <xf numFmtId="166" fontId="5" fillId="15" borderId="2" xfId="3" applyNumberFormat="1" applyFont="1" applyFill="1" applyBorder="1"/>
    <xf numFmtId="0" fontId="5" fillId="15" borderId="1" xfId="0" applyFont="1" applyFill="1" applyBorder="1"/>
    <xf numFmtId="166" fontId="5" fillId="13" borderId="1" xfId="1" applyNumberFormat="1" applyFont="1" applyFill="1" applyBorder="1" applyAlignment="1">
      <alignment textRotation="45"/>
    </xf>
    <xf numFmtId="166" fontId="0" fillId="13" borderId="1" xfId="0" applyNumberFormat="1" applyFill="1" applyBorder="1"/>
    <xf numFmtId="0" fontId="0" fillId="13" borderId="1" xfId="0" applyFill="1" applyBorder="1"/>
    <xf numFmtId="0" fontId="5" fillId="13" borderId="1" xfId="0" applyFont="1" applyFill="1" applyBorder="1"/>
    <xf numFmtId="164" fontId="9" fillId="17" borderId="1" xfId="1" applyNumberFormat="1" applyFont="1" applyFill="1" applyBorder="1" applyAlignment="1">
      <alignment textRotation="45"/>
    </xf>
    <xf numFmtId="164" fontId="5" fillId="17" borderId="1" xfId="0" applyNumberFormat="1" applyFont="1" applyFill="1" applyBorder="1"/>
    <xf numFmtId="44" fontId="9" fillId="29" borderId="1" xfId="3" applyFont="1" applyFill="1" applyBorder="1" applyAlignment="1">
      <alignment textRotation="45"/>
    </xf>
    <xf numFmtId="166" fontId="5" fillId="29" borderId="1" xfId="3" applyNumberFormat="1" applyFont="1" applyFill="1" applyBorder="1"/>
    <xf numFmtId="166" fontId="5" fillId="29" borderId="5" xfId="3" applyNumberFormat="1" applyFont="1" applyFill="1" applyBorder="1"/>
    <xf numFmtId="44" fontId="5" fillId="29" borderId="1" xfId="3" applyFont="1" applyFill="1" applyBorder="1"/>
    <xf numFmtId="164" fontId="9" fillId="29" borderId="1" xfId="1" applyNumberFormat="1" applyFont="1" applyFill="1" applyBorder="1" applyAlignment="1">
      <alignment textRotation="45"/>
    </xf>
    <xf numFmtId="166" fontId="5" fillId="29" borderId="1" xfId="0" applyNumberFormat="1" applyFont="1" applyFill="1" applyBorder="1"/>
    <xf numFmtId="164" fontId="5" fillId="29" borderId="1" xfId="0" applyNumberFormat="1" applyFont="1" applyFill="1" applyBorder="1"/>
    <xf numFmtId="166" fontId="5" fillId="29" borderId="2" xfId="0" applyNumberFormat="1" applyFont="1" applyFill="1" applyBorder="1"/>
    <xf numFmtId="44" fontId="5" fillId="29" borderId="0" xfId="3" applyFont="1" applyFill="1" applyBorder="1"/>
    <xf numFmtId="164" fontId="9" fillId="12" borderId="1" xfId="1" applyNumberFormat="1" applyFont="1" applyFill="1" applyBorder="1" applyAlignment="1">
      <alignment textRotation="45"/>
    </xf>
    <xf numFmtId="164" fontId="9" fillId="22" borderId="1" xfId="1" applyNumberFormat="1" applyFont="1" applyFill="1" applyBorder="1" applyAlignment="1">
      <alignment textRotation="45"/>
    </xf>
    <xf numFmtId="164" fontId="5" fillId="22" borderId="1" xfId="0" applyNumberFormat="1" applyFont="1" applyFill="1" applyBorder="1"/>
    <xf numFmtId="44" fontId="9" fillId="30" borderId="1" xfId="3" applyFont="1" applyFill="1" applyBorder="1" applyAlignment="1">
      <alignment textRotation="45"/>
    </xf>
    <xf numFmtId="166" fontId="5" fillId="30" borderId="1" xfId="3" applyNumberFormat="1" applyFont="1" applyFill="1" applyBorder="1"/>
    <xf numFmtId="166" fontId="5" fillId="30" borderId="5" xfId="3" applyNumberFormat="1" applyFont="1" applyFill="1" applyBorder="1"/>
    <xf numFmtId="44" fontId="5" fillId="30" borderId="1" xfId="3" applyFont="1" applyFill="1" applyBorder="1"/>
    <xf numFmtId="166" fontId="8" fillId="30" borderId="1" xfId="3" applyNumberFormat="1" applyFont="1" applyFill="1" applyBorder="1"/>
    <xf numFmtId="166" fontId="11" fillId="30" borderId="1" xfId="3" applyNumberFormat="1" applyFont="1" applyFill="1" applyBorder="1"/>
    <xf numFmtId="2" fontId="9" fillId="30" borderId="1" xfId="1" applyNumberFormat="1" applyFont="1" applyFill="1" applyBorder="1" applyAlignment="1">
      <alignment textRotation="45"/>
    </xf>
    <xf numFmtId="166" fontId="5" fillId="30" borderId="1" xfId="0" applyNumberFormat="1" applyFont="1" applyFill="1" applyBorder="1"/>
    <xf numFmtId="2" fontId="5" fillId="30" borderId="1" xfId="0" applyNumberFormat="1" applyFont="1" applyFill="1" applyBorder="1"/>
    <xf numFmtId="166" fontId="5" fillId="30" borderId="2" xfId="0" applyNumberFormat="1" applyFont="1" applyFill="1" applyBorder="1"/>
    <xf numFmtId="44" fontId="5" fillId="30" borderId="0" xfId="3" applyFont="1" applyFill="1" applyBorder="1"/>
    <xf numFmtId="166" fontId="5" fillId="7" borderId="5" xfId="3" applyNumberFormat="1" applyFont="1" applyFill="1" applyBorder="1"/>
    <xf numFmtId="166" fontId="8" fillId="7" borderId="1" xfId="3" applyNumberFormat="1" applyFont="1" applyFill="1" applyBorder="1"/>
    <xf numFmtId="166" fontId="11" fillId="7" borderId="1" xfId="3" applyNumberFormat="1" applyFont="1" applyFill="1" applyBorder="1"/>
    <xf numFmtId="2" fontId="9" fillId="7" borderId="1" xfId="1" applyNumberFormat="1" applyFont="1" applyFill="1" applyBorder="1" applyAlignment="1">
      <alignment textRotation="45"/>
    </xf>
    <xf numFmtId="44" fontId="5" fillId="7" borderId="0" xfId="3" applyFont="1" applyFill="1" applyBorder="1"/>
    <xf numFmtId="44" fontId="9" fillId="16" borderId="1" xfId="3" applyFont="1" applyFill="1" applyBorder="1" applyAlignment="1">
      <alignment textRotation="45"/>
    </xf>
    <xf numFmtId="166" fontId="5" fillId="16" borderId="5" xfId="3" applyNumberFormat="1" applyFont="1" applyFill="1" applyBorder="1"/>
    <xf numFmtId="166" fontId="8" fillId="16" borderId="1" xfId="3" applyNumberFormat="1" applyFont="1" applyFill="1" applyBorder="1"/>
    <xf numFmtId="166" fontId="9" fillId="16" borderId="1" xfId="3" applyNumberFormat="1" applyFont="1" applyFill="1" applyBorder="1"/>
    <xf numFmtId="2" fontId="9" fillId="16" borderId="1" xfId="1" applyNumberFormat="1" applyFont="1" applyFill="1" applyBorder="1" applyAlignment="1">
      <alignment textRotation="45"/>
    </xf>
    <xf numFmtId="44" fontId="5" fillId="16" borderId="0" xfId="3" applyFont="1" applyFill="1" applyBorder="1"/>
    <xf numFmtId="166" fontId="5" fillId="13" borderId="5" xfId="3" applyNumberFormat="1" applyFont="1" applyFill="1" applyBorder="1"/>
    <xf numFmtId="166" fontId="11" fillId="13" borderId="1" xfId="3" applyNumberFormat="1" applyFont="1" applyFill="1" applyBorder="1"/>
    <xf numFmtId="2" fontId="9" fillId="13" borderId="1" xfId="1" applyNumberFormat="1" applyFont="1" applyFill="1" applyBorder="1" applyAlignment="1">
      <alignment textRotation="45"/>
    </xf>
    <xf numFmtId="44" fontId="9" fillId="31" borderId="1" xfId="3" applyFont="1" applyFill="1" applyBorder="1" applyAlignment="1">
      <alignment textRotation="45"/>
    </xf>
    <xf numFmtId="166" fontId="5" fillId="31" borderId="1" xfId="3" applyNumberFormat="1" applyFont="1" applyFill="1" applyBorder="1"/>
    <xf numFmtId="166" fontId="5" fillId="31" borderId="5" xfId="3" applyNumberFormat="1" applyFont="1" applyFill="1" applyBorder="1"/>
    <xf numFmtId="44" fontId="5" fillId="31" borderId="1" xfId="3" applyFont="1" applyFill="1" applyBorder="1"/>
    <xf numFmtId="166" fontId="8" fillId="31" borderId="1" xfId="3" applyNumberFormat="1" applyFont="1" applyFill="1" applyBorder="1"/>
    <xf numFmtId="166" fontId="11" fillId="31" borderId="1" xfId="3" applyNumberFormat="1" applyFont="1" applyFill="1" applyBorder="1"/>
    <xf numFmtId="2" fontId="9" fillId="31" borderId="1" xfId="1" applyNumberFormat="1" applyFont="1" applyFill="1" applyBorder="1" applyAlignment="1">
      <alignment textRotation="45"/>
    </xf>
    <xf numFmtId="166" fontId="5" fillId="31" borderId="1" xfId="0" applyNumberFormat="1" applyFont="1" applyFill="1" applyBorder="1"/>
    <xf numFmtId="2" fontId="5" fillId="31" borderId="1" xfId="0" applyNumberFormat="1" applyFont="1" applyFill="1" applyBorder="1"/>
    <xf numFmtId="166" fontId="5" fillId="31" borderId="2" xfId="0" applyNumberFormat="1" applyFont="1" applyFill="1" applyBorder="1"/>
    <xf numFmtId="44" fontId="5" fillId="31" borderId="0" xfId="3" applyFont="1" applyFill="1" applyBorder="1"/>
    <xf numFmtId="166" fontId="8" fillId="29" borderId="1" xfId="3" applyNumberFormat="1" applyFont="1" applyFill="1" applyBorder="1"/>
    <xf numFmtId="166" fontId="11" fillId="29" borderId="1" xfId="3" applyNumberFormat="1" applyFont="1" applyFill="1" applyBorder="1"/>
    <xf numFmtId="2" fontId="9" fillId="29" borderId="1" xfId="1" applyNumberFormat="1" applyFont="1" applyFill="1" applyBorder="1" applyAlignment="1">
      <alignment textRotation="45"/>
    </xf>
    <xf numFmtId="2" fontId="5" fillId="29" borderId="1" xfId="0" applyNumberFormat="1" applyFont="1" applyFill="1" applyBorder="1"/>
    <xf numFmtId="166" fontId="8" fillId="15" borderId="1" xfId="3" applyNumberFormat="1" applyFont="1" applyFill="1" applyBorder="1"/>
    <xf numFmtId="2" fontId="9" fillId="15" borderId="1" xfId="1" applyNumberFormat="1" applyFont="1" applyFill="1" applyBorder="1" applyAlignment="1">
      <alignment textRotation="45"/>
    </xf>
    <xf numFmtId="0" fontId="5" fillId="32" borderId="1" xfId="0" applyFont="1" applyFill="1" applyBorder="1"/>
    <xf numFmtId="0" fontId="9" fillId="32" borderId="1" xfId="0" applyFont="1" applyFill="1" applyBorder="1"/>
    <xf numFmtId="1" fontId="5" fillId="0" borderId="6" xfId="0" applyNumberFormat="1" applyFont="1" applyBorder="1"/>
    <xf numFmtId="1" fontId="5" fillId="32" borderId="3" xfId="0" applyNumberFormat="1" applyFont="1" applyFill="1" applyBorder="1"/>
    <xf numFmtId="0" fontId="9" fillId="32" borderId="1" xfId="0" applyFont="1" applyFill="1" applyBorder="1" applyAlignment="1">
      <alignment vertical="center" wrapText="1"/>
    </xf>
    <xf numFmtId="166" fontId="5" fillId="18" borderId="2" xfId="3" applyNumberFormat="1" applyFont="1" applyFill="1" applyBorder="1"/>
    <xf numFmtId="166" fontId="5" fillId="17" borderId="2" xfId="3" applyNumberFormat="1" applyFont="1" applyFill="1" applyBorder="1"/>
    <xf numFmtId="166" fontId="5" fillId="29" borderId="2" xfId="3" applyNumberFormat="1" applyFont="1" applyFill="1" applyBorder="1"/>
    <xf numFmtId="166" fontId="5" fillId="12" borderId="2" xfId="3" applyNumberFormat="1" applyFont="1" applyFill="1" applyBorder="1"/>
    <xf numFmtId="166" fontId="5" fillId="22" borderId="2" xfId="3" applyNumberFormat="1" applyFont="1" applyFill="1" applyBorder="1"/>
    <xf numFmtId="166" fontId="5" fillId="10" borderId="2" xfId="3" applyNumberFormat="1" applyFont="1" applyFill="1" applyBorder="1"/>
    <xf numFmtId="166" fontId="5" fillId="30" borderId="2" xfId="3" applyNumberFormat="1" applyFont="1" applyFill="1" applyBorder="1"/>
    <xf numFmtId="166" fontId="5" fillId="21" borderId="2" xfId="3" applyNumberFormat="1" applyFont="1" applyFill="1" applyBorder="1"/>
    <xf numFmtId="166" fontId="5" fillId="7" borderId="2" xfId="3" applyNumberFormat="1" applyFont="1" applyFill="1" applyBorder="1"/>
    <xf numFmtId="166" fontId="5" fillId="14" borderId="2" xfId="3" applyNumberFormat="1" applyFont="1" applyFill="1" applyBorder="1"/>
    <xf numFmtId="166" fontId="5" fillId="16" borderId="2" xfId="3" applyNumberFormat="1" applyFont="1" applyFill="1" applyBorder="1"/>
    <xf numFmtId="166" fontId="5" fillId="13" borderId="2" xfId="3" applyNumberFormat="1" applyFont="1" applyFill="1" applyBorder="1"/>
    <xf numFmtId="166" fontId="5" fillId="31" borderId="2" xfId="3" applyNumberFormat="1" applyFont="1" applyFill="1" applyBorder="1"/>
    <xf numFmtId="166" fontId="5" fillId="20" borderId="2" xfId="3" applyNumberFormat="1" applyFont="1" applyFill="1" applyBorder="1"/>
    <xf numFmtId="44" fontId="9" fillId="33" borderId="1" xfId="3" applyFont="1" applyFill="1" applyBorder="1" applyAlignment="1">
      <alignment textRotation="45"/>
    </xf>
    <xf numFmtId="166" fontId="5" fillId="33" borderId="1" xfId="3" applyNumberFormat="1" applyFont="1" applyFill="1" applyBorder="1"/>
    <xf numFmtId="44" fontId="5" fillId="33" borderId="1" xfId="3" applyFont="1" applyFill="1" applyBorder="1"/>
    <xf numFmtId="166" fontId="5" fillId="33" borderId="2" xfId="3" applyNumberFormat="1" applyFont="1" applyFill="1" applyBorder="1"/>
    <xf numFmtId="166" fontId="9" fillId="33" borderId="1" xfId="3" applyNumberFormat="1" applyFont="1" applyFill="1" applyBorder="1"/>
    <xf numFmtId="164" fontId="9" fillId="33" borderId="1" xfId="1" applyNumberFormat="1" applyFont="1" applyFill="1" applyBorder="1" applyAlignment="1">
      <alignment textRotation="45"/>
    </xf>
    <xf numFmtId="164" fontId="5" fillId="33" borderId="1" xfId="0" applyNumberFormat="1" applyFont="1" applyFill="1" applyBorder="1"/>
    <xf numFmtId="166" fontId="5" fillId="33" borderId="1" xfId="0" applyNumberFormat="1" applyFont="1" applyFill="1" applyBorder="1"/>
    <xf numFmtId="166" fontId="5" fillId="33" borderId="2" xfId="0" applyNumberFormat="1" applyFont="1" applyFill="1" applyBorder="1"/>
    <xf numFmtId="44" fontId="5" fillId="33" borderId="0" xfId="3" applyFont="1" applyFill="1" applyBorder="1"/>
    <xf numFmtId="0" fontId="26" fillId="0" borderId="0" xfId="0" applyFont="1"/>
    <xf numFmtId="0" fontId="24" fillId="0" borderId="0" xfId="0" applyFont="1"/>
    <xf numFmtId="0" fontId="27" fillId="0" borderId="0" xfId="0" applyFont="1"/>
    <xf numFmtId="166" fontId="0" fillId="0" borderId="0" xfId="0" applyNumberFormat="1"/>
    <xf numFmtId="0" fontId="24" fillId="0" borderId="5" xfId="0" applyFont="1" applyBorder="1"/>
    <xf numFmtId="0" fontId="24" fillId="0" borderId="7" xfId="0" applyFont="1" applyBorder="1"/>
    <xf numFmtId="0" fontId="25" fillId="0" borderId="5" xfId="0" applyFont="1" applyBorder="1"/>
    <xf numFmtId="0" fontId="25" fillId="0" borderId="7" xfId="0" applyFont="1" applyBorder="1"/>
    <xf numFmtId="0" fontId="25" fillId="0" borderId="8" xfId="0" applyFont="1" applyBorder="1"/>
    <xf numFmtId="0" fontId="25" fillId="0" borderId="9" xfId="0" applyFont="1" applyBorder="1"/>
    <xf numFmtId="1" fontId="25" fillId="0" borderId="8" xfId="0" applyNumberFormat="1" applyFont="1" applyBorder="1"/>
  </cellXfs>
  <cellStyles count="6">
    <cellStyle name="Currency" xfId="3" builtinId="4"/>
    <cellStyle name="Currency [0] 2" xfId="5" xr:uid="{00000000-0005-0000-0000-000001000000}"/>
    <cellStyle name="Currency 2" xfId="4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</cellStyles>
  <dxfs count="0"/>
  <tableStyles count="0" defaultTableStyle="TableStyleMedium2" defaultPivotStyle="PivotStyleLight16"/>
  <colors>
    <mruColors>
      <color rgb="FF33CC33"/>
      <color rgb="FF03D7ED"/>
      <color rgb="FFCC0099"/>
      <color rgb="FF00FFCC"/>
      <color rgb="FFFF66FF"/>
      <color rgb="FF9966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N98"/>
  <sheetViews>
    <sheetView view="pageBreakPreview" zoomScale="90" zoomScaleNormal="87" zoomScaleSheetLayoutView="90" workbookViewId="0"/>
  </sheetViews>
  <sheetFormatPr defaultColWidth="9.140625" defaultRowHeight="15.75" x14ac:dyDescent="0.25"/>
  <cols>
    <col min="1" max="1" width="4.7109375" style="7" customWidth="1"/>
    <col min="2" max="2" width="10.85546875" style="7" customWidth="1"/>
    <col min="3" max="3" width="15.140625" style="8" customWidth="1"/>
    <col min="4" max="4" width="12.7109375" style="201" customWidth="1"/>
    <col min="5" max="5" width="12.7109375" style="221" customWidth="1"/>
    <col min="6" max="6" width="12.7109375" style="239" customWidth="1"/>
    <col min="7" max="7" width="12.7109375" style="252" customWidth="1"/>
    <col min="8" max="8" width="12.7109375" style="24" customWidth="1"/>
    <col min="9" max="9" width="12.7109375" style="125" customWidth="1"/>
    <col min="10" max="10" width="12.7109375" style="264" customWidth="1"/>
    <col min="11" max="11" width="12.7109375" style="269" customWidth="1"/>
    <col min="12" max="12" width="12.7109375" style="274" customWidth="1"/>
    <col min="13" max="13" width="12.7109375" style="162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11" customWidth="1"/>
    <col min="33" max="33" width="9.140625" customWidth="1"/>
    <col min="34" max="34" width="8.7109375" customWidth="1"/>
    <col min="35" max="35" width="8.42578125" customWidth="1"/>
    <col min="36" max="36" width="14" customWidth="1"/>
    <col min="37" max="37" width="8.7109375" customWidth="1"/>
    <col min="39" max="39" width="9.140625" style="69"/>
    <col min="42" max="42" width="19.140625" customWidth="1"/>
  </cols>
  <sheetData>
    <row r="1" spans="1:40" s="14" customFormat="1" ht="90" customHeight="1" x14ac:dyDescent="0.35">
      <c r="A1" s="8"/>
      <c r="B1" s="365" t="s">
        <v>22</v>
      </c>
      <c r="C1" s="366"/>
      <c r="D1" s="199" t="s">
        <v>10</v>
      </c>
      <c r="E1" s="217" t="s">
        <v>35</v>
      </c>
      <c r="F1" s="235" t="s">
        <v>36</v>
      </c>
      <c r="G1" s="71" t="s">
        <v>37</v>
      </c>
      <c r="H1" s="152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0" t="s">
        <v>10</v>
      </c>
      <c r="AM1" s="68"/>
    </row>
    <row r="2" spans="1:40" ht="18" customHeight="1" x14ac:dyDescent="0.25">
      <c r="A2" s="8">
        <v>1</v>
      </c>
      <c r="B2" s="332" t="s">
        <v>43</v>
      </c>
      <c r="C2" s="332" t="s">
        <v>47</v>
      </c>
      <c r="D2" s="200">
        <f t="shared" ref="D2:D20" si="0">AF2</f>
        <v>8589.25</v>
      </c>
      <c r="E2" s="218">
        <v>1515.75</v>
      </c>
      <c r="F2" s="236">
        <v>1974</v>
      </c>
      <c r="G2" s="29">
        <v>1903.5</v>
      </c>
      <c r="H2" s="12">
        <v>1974</v>
      </c>
      <c r="I2" s="124"/>
      <c r="J2" s="11"/>
      <c r="K2" s="167"/>
      <c r="L2" s="45"/>
      <c r="M2" s="104">
        <v>1222</v>
      </c>
      <c r="N2" s="352"/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20" si="1">SUM(E2:AE2)</f>
        <v>8589.25</v>
      </c>
    </row>
    <row r="3" spans="1:40" ht="18" customHeight="1" x14ac:dyDescent="0.25">
      <c r="A3" s="8">
        <v>2</v>
      </c>
      <c r="B3" s="332" t="s">
        <v>217</v>
      </c>
      <c r="C3" s="332" t="s">
        <v>218</v>
      </c>
      <c r="D3" s="200">
        <f t="shared" si="0"/>
        <v>5952.57</v>
      </c>
      <c r="E3" s="218"/>
      <c r="F3" s="236"/>
      <c r="G3" s="29"/>
      <c r="H3" s="12"/>
      <c r="I3" s="124">
        <v>513.48</v>
      </c>
      <c r="J3" s="11">
        <v>2078.58</v>
      </c>
      <c r="K3" s="167">
        <v>1124.48</v>
      </c>
      <c r="L3" s="45">
        <v>1192.6300000000001</v>
      </c>
      <c r="M3" s="104"/>
      <c r="N3" s="352">
        <v>1043.4000000000001</v>
      </c>
      <c r="O3" s="36"/>
      <c r="P3" s="280"/>
      <c r="Q3" s="173"/>
      <c r="R3" s="189"/>
      <c r="S3" s="146"/>
      <c r="T3" s="292"/>
      <c r="U3" s="178"/>
      <c r="V3" s="301"/>
      <c r="W3" s="145"/>
      <c r="X3" s="148"/>
      <c r="Y3" s="307"/>
      <c r="Z3" s="312"/>
      <c r="AA3" s="317"/>
      <c r="AB3" s="178"/>
      <c r="AC3" s="147"/>
      <c r="AD3" s="280"/>
      <c r="AE3" s="144"/>
      <c r="AF3" s="200">
        <f t="shared" si="1"/>
        <v>5952.57</v>
      </c>
      <c r="AG3" s="9"/>
      <c r="AJ3" s="14"/>
      <c r="AK3" s="14"/>
      <c r="AL3" s="14"/>
      <c r="AM3" s="68"/>
    </row>
    <row r="4" spans="1:40" ht="18" customHeight="1" x14ac:dyDescent="0.25">
      <c r="A4" s="8">
        <v>3</v>
      </c>
      <c r="B4" s="8" t="s">
        <v>212</v>
      </c>
      <c r="C4" s="8" t="s">
        <v>213</v>
      </c>
      <c r="D4" s="200">
        <f t="shared" si="0"/>
        <v>4002.05</v>
      </c>
      <c r="E4" s="218"/>
      <c r="F4" s="236"/>
      <c r="G4" s="29"/>
      <c r="H4" s="12"/>
      <c r="I4" s="124">
        <v>1294.8499999999999</v>
      </c>
      <c r="J4" s="11">
        <v>1720.2</v>
      </c>
      <c r="K4" s="167"/>
      <c r="L4" s="45">
        <v>987</v>
      </c>
      <c r="M4" s="104"/>
      <c r="N4" s="352"/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4002.05</v>
      </c>
      <c r="AN4" s="76"/>
    </row>
    <row r="5" spans="1:40" ht="18" customHeight="1" x14ac:dyDescent="0.25">
      <c r="A5" s="8">
        <v>4</v>
      </c>
      <c r="B5" s="8" t="s">
        <v>134</v>
      </c>
      <c r="C5" s="8" t="s">
        <v>135</v>
      </c>
      <c r="D5" s="200">
        <f t="shared" si="0"/>
        <v>3901</v>
      </c>
      <c r="E5" s="218"/>
      <c r="F5" s="236">
        <v>1316</v>
      </c>
      <c r="G5" s="29">
        <v>1269</v>
      </c>
      <c r="H5" s="12">
        <v>1316</v>
      </c>
      <c r="I5" s="124"/>
      <c r="J5" s="11"/>
      <c r="K5" s="167"/>
      <c r="L5" s="45"/>
      <c r="M5" s="104"/>
      <c r="N5" s="352"/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3901</v>
      </c>
      <c r="AJ5" s="82"/>
      <c r="AK5" s="79"/>
      <c r="AL5" s="78"/>
      <c r="AM5" s="80"/>
      <c r="AN5" s="76"/>
    </row>
    <row r="6" spans="1:40" ht="18" customHeight="1" x14ac:dyDescent="0.25">
      <c r="A6" s="8">
        <v>5</v>
      </c>
      <c r="B6" s="8" t="s">
        <v>44</v>
      </c>
      <c r="C6" s="8" t="s">
        <v>48</v>
      </c>
      <c r="D6" s="200">
        <f t="shared" si="0"/>
        <v>2839.98</v>
      </c>
      <c r="E6" s="218">
        <v>987</v>
      </c>
      <c r="F6" s="236"/>
      <c r="G6" s="29"/>
      <c r="H6" s="42"/>
      <c r="I6" s="124">
        <v>1071.5999999999999</v>
      </c>
      <c r="J6" s="11"/>
      <c r="K6" s="167"/>
      <c r="L6" s="45">
        <v>781.38</v>
      </c>
      <c r="M6" s="104"/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2839.98</v>
      </c>
      <c r="AJ6" s="82"/>
      <c r="AK6" s="79"/>
      <c r="AL6" s="78"/>
      <c r="AM6" s="83"/>
      <c r="AN6" s="76"/>
    </row>
    <row r="7" spans="1:40" ht="18" customHeight="1" x14ac:dyDescent="0.25">
      <c r="A7" s="8">
        <v>6</v>
      </c>
      <c r="B7" s="8" t="s">
        <v>283</v>
      </c>
      <c r="C7" s="8" t="s">
        <v>218</v>
      </c>
      <c r="D7" s="200">
        <f t="shared" si="0"/>
        <v>2304.77</v>
      </c>
      <c r="E7" s="218"/>
      <c r="F7" s="236"/>
      <c r="G7" s="29"/>
      <c r="H7" s="12"/>
      <c r="I7" s="124"/>
      <c r="J7" s="11">
        <v>645.08000000000004</v>
      </c>
      <c r="K7" s="167">
        <v>833.66</v>
      </c>
      <c r="L7" s="45"/>
      <c r="M7" s="104"/>
      <c r="N7" s="352">
        <v>826.03</v>
      </c>
      <c r="O7" s="36"/>
      <c r="P7" s="279"/>
      <c r="Q7" s="35"/>
      <c r="R7" s="188"/>
      <c r="S7" s="43"/>
      <c r="T7" s="291"/>
      <c r="U7" s="177"/>
      <c r="V7" s="55"/>
      <c r="W7" s="36"/>
      <c r="X7" s="58"/>
      <c r="Y7" s="52"/>
      <c r="Z7" s="34"/>
      <c r="AA7" s="316"/>
      <c r="AB7" s="177"/>
      <c r="AC7" s="128"/>
      <c r="AD7" s="279"/>
      <c r="AE7" s="57"/>
      <c r="AF7" s="200">
        <f t="shared" si="1"/>
        <v>2304.77</v>
      </c>
    </row>
    <row r="8" spans="1:40" ht="18" customHeight="1" x14ac:dyDescent="0.3">
      <c r="A8" s="8">
        <v>7</v>
      </c>
      <c r="B8" s="8" t="s">
        <v>216</v>
      </c>
      <c r="C8" s="8" t="s">
        <v>200</v>
      </c>
      <c r="D8" s="200">
        <f t="shared" si="0"/>
        <v>2266.59</v>
      </c>
      <c r="E8" s="218"/>
      <c r="F8" s="236"/>
      <c r="G8" s="29"/>
      <c r="H8" s="12"/>
      <c r="I8" s="124">
        <v>513.48</v>
      </c>
      <c r="J8" s="11">
        <v>1361.83</v>
      </c>
      <c r="K8" s="167"/>
      <c r="L8" s="45"/>
      <c r="M8" s="104"/>
      <c r="N8" s="352">
        <v>391.28</v>
      </c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2266.59</v>
      </c>
      <c r="AJ8" s="81"/>
      <c r="AK8" s="81"/>
      <c r="AL8" s="14"/>
      <c r="AM8" s="68"/>
    </row>
    <row r="9" spans="1:40" ht="18" customHeight="1" x14ac:dyDescent="0.3">
      <c r="A9" s="8">
        <v>8</v>
      </c>
      <c r="B9" s="8" t="s">
        <v>386</v>
      </c>
      <c r="C9" s="8" t="s">
        <v>156</v>
      </c>
      <c r="D9" s="200">
        <f t="shared" si="0"/>
        <v>1833</v>
      </c>
      <c r="E9" s="218"/>
      <c r="F9" s="236"/>
      <c r="G9" s="29"/>
      <c r="H9" s="12"/>
      <c r="J9" s="11"/>
      <c r="K9" s="167"/>
      <c r="L9" s="45"/>
      <c r="M9" s="105">
        <v>1833</v>
      </c>
      <c r="AF9" s="200">
        <f t="shared" si="1"/>
        <v>1833</v>
      </c>
      <c r="AJ9" s="81"/>
      <c r="AK9" s="81"/>
      <c r="AL9" s="14"/>
      <c r="AM9" s="68"/>
    </row>
    <row r="10" spans="1:40" ht="18" customHeight="1" x14ac:dyDescent="0.35">
      <c r="A10" s="8">
        <v>9</v>
      </c>
      <c r="B10" s="8" t="s">
        <v>214</v>
      </c>
      <c r="C10" s="8" t="s">
        <v>215</v>
      </c>
      <c r="D10" s="200">
        <f t="shared" si="0"/>
        <v>1682.01</v>
      </c>
      <c r="E10" s="218"/>
      <c r="F10" s="236"/>
      <c r="G10" s="29"/>
      <c r="H10" s="12"/>
      <c r="I10" s="124">
        <v>848.35</v>
      </c>
      <c r="J10" s="11"/>
      <c r="K10" s="167">
        <v>833.66</v>
      </c>
      <c r="L10" s="45"/>
      <c r="M10" s="104"/>
      <c r="N10" s="352"/>
      <c r="O10" s="36"/>
      <c r="P10" s="279"/>
      <c r="Q10" s="35"/>
      <c r="R10" s="188"/>
      <c r="S10" s="43"/>
      <c r="T10" s="291"/>
      <c r="U10" s="177"/>
      <c r="V10" s="55"/>
      <c r="W10" s="36"/>
      <c r="X10" s="58"/>
      <c r="Y10" s="52"/>
      <c r="Z10" s="34"/>
      <c r="AA10" s="316"/>
      <c r="AB10" s="177"/>
      <c r="AC10" s="128"/>
      <c r="AD10" s="279"/>
      <c r="AE10" s="57"/>
      <c r="AF10" s="200">
        <f t="shared" si="1"/>
        <v>1682.01</v>
      </c>
      <c r="AJ10" s="84"/>
      <c r="AK10" s="84"/>
      <c r="AL10" s="84"/>
    </row>
    <row r="11" spans="1:40" ht="18" customHeight="1" x14ac:dyDescent="0.35">
      <c r="A11" s="8">
        <v>10</v>
      </c>
      <c r="B11" s="332" t="s">
        <v>42</v>
      </c>
      <c r="C11" s="332" t="s">
        <v>46</v>
      </c>
      <c r="D11" s="200">
        <f t="shared" si="0"/>
        <v>1515.75</v>
      </c>
      <c r="E11" s="218">
        <v>1515.75</v>
      </c>
      <c r="F11" s="236"/>
      <c r="G11" s="29"/>
      <c r="H11" s="12"/>
      <c r="I11" s="124"/>
      <c r="J11" s="11"/>
      <c r="K11" s="167"/>
      <c r="L11" s="45"/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1515.75</v>
      </c>
      <c r="AJ11" s="84"/>
      <c r="AK11" s="84"/>
      <c r="AL11" s="84"/>
    </row>
    <row r="12" spans="1:40" ht="18" customHeight="1" x14ac:dyDescent="0.35">
      <c r="A12" s="8">
        <v>11</v>
      </c>
      <c r="B12" s="8" t="s">
        <v>390</v>
      </c>
      <c r="C12" s="8" t="s">
        <v>218</v>
      </c>
      <c r="D12" s="200">
        <f t="shared" si="0"/>
        <v>1260.78</v>
      </c>
      <c r="E12" s="218"/>
      <c r="F12" s="236"/>
      <c r="G12" s="29"/>
      <c r="H12" s="12"/>
      <c r="I12" s="124"/>
      <c r="J12" s="11"/>
      <c r="K12" s="167"/>
      <c r="L12" s="45"/>
      <c r="M12" s="104"/>
      <c r="N12" s="352">
        <v>1260.78</v>
      </c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1260.78</v>
      </c>
      <c r="AJ12" s="84"/>
      <c r="AK12" s="84"/>
      <c r="AL12" s="84"/>
    </row>
    <row r="13" spans="1:40" ht="18" customHeight="1" x14ac:dyDescent="0.35">
      <c r="A13" s="8">
        <v>12</v>
      </c>
      <c r="B13" s="8" t="s">
        <v>282</v>
      </c>
      <c r="C13" s="8" t="s">
        <v>220</v>
      </c>
      <c r="D13" s="200">
        <f t="shared" si="0"/>
        <v>1003.45</v>
      </c>
      <c r="E13" s="218"/>
      <c r="F13" s="236"/>
      <c r="G13" s="29"/>
      <c r="H13" s="12"/>
      <c r="I13" s="124"/>
      <c r="J13" s="11">
        <v>1003.45</v>
      </c>
      <c r="K13" s="167"/>
      <c r="L13" s="45"/>
      <c r="M13" s="104"/>
      <c r="N13" s="352"/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1003.45</v>
      </c>
      <c r="AJ13" s="84"/>
      <c r="AK13" s="84"/>
      <c r="AL13" s="84"/>
    </row>
    <row r="14" spans="1:40" ht="18" customHeight="1" x14ac:dyDescent="0.25">
      <c r="A14" s="8">
        <v>13</v>
      </c>
      <c r="B14" s="8" t="s">
        <v>284</v>
      </c>
      <c r="C14" s="8" t="s">
        <v>44</v>
      </c>
      <c r="D14" s="200">
        <f t="shared" si="0"/>
        <v>927.67</v>
      </c>
      <c r="E14" s="218"/>
      <c r="F14" s="236"/>
      <c r="G14" s="29"/>
      <c r="H14" s="12"/>
      <c r="J14" s="11">
        <v>179.19</v>
      </c>
      <c r="K14" s="167">
        <v>542.85</v>
      </c>
      <c r="L14" s="45">
        <v>205.63</v>
      </c>
      <c r="M14" s="105"/>
      <c r="AF14" s="200">
        <f t="shared" si="1"/>
        <v>927.67</v>
      </c>
    </row>
    <row r="15" spans="1:40" ht="18" customHeight="1" x14ac:dyDescent="0.25">
      <c r="A15" s="8">
        <v>14</v>
      </c>
      <c r="B15" s="8" t="s">
        <v>391</v>
      </c>
      <c r="C15" s="8" t="s">
        <v>392</v>
      </c>
      <c r="D15" s="200">
        <f t="shared" si="0"/>
        <v>608.65</v>
      </c>
      <c r="E15" s="218"/>
      <c r="F15" s="236"/>
      <c r="G15" s="29"/>
      <c r="H15" s="12"/>
      <c r="J15" s="11"/>
      <c r="K15" s="167"/>
      <c r="L15" s="45"/>
      <c r="M15" s="105"/>
      <c r="N15" s="353">
        <v>608.65</v>
      </c>
      <c r="AF15" s="200">
        <f t="shared" si="1"/>
        <v>608.65</v>
      </c>
    </row>
    <row r="16" spans="1:40" ht="18" customHeight="1" x14ac:dyDescent="0.25">
      <c r="A16" s="8">
        <v>15</v>
      </c>
      <c r="B16" s="8" t="s">
        <v>357</v>
      </c>
      <c r="C16" s="8" t="s">
        <v>200</v>
      </c>
      <c r="D16" s="200">
        <f t="shared" si="0"/>
        <v>575.75</v>
      </c>
      <c r="E16" s="218"/>
      <c r="F16" s="236"/>
      <c r="G16" s="29"/>
      <c r="H16" s="12"/>
      <c r="I16" s="124"/>
      <c r="J16" s="11"/>
      <c r="K16" s="167"/>
      <c r="L16" s="45">
        <v>575.75</v>
      </c>
      <c r="M16" s="104"/>
      <c r="N16" s="352"/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575.75</v>
      </c>
    </row>
    <row r="17" spans="1:32" ht="18" customHeight="1" x14ac:dyDescent="0.25">
      <c r="A17" s="8">
        <v>16</v>
      </c>
      <c r="B17" s="8" t="s">
        <v>285</v>
      </c>
      <c r="C17" s="8" t="s">
        <v>286</v>
      </c>
      <c r="D17" s="200">
        <f t="shared" si="0"/>
        <v>549.31999999999994</v>
      </c>
      <c r="E17" s="219"/>
      <c r="F17" s="237"/>
      <c r="G17" s="62"/>
      <c r="H17" s="17"/>
      <c r="I17" s="261"/>
      <c r="J17" s="16">
        <v>179.19</v>
      </c>
      <c r="K17" s="169"/>
      <c r="L17" s="49">
        <v>370.13</v>
      </c>
      <c r="M17" s="337"/>
      <c r="N17" s="354"/>
      <c r="O17" s="338"/>
      <c r="P17" s="339"/>
      <c r="Q17" s="340"/>
      <c r="R17" s="341"/>
      <c r="S17" s="342"/>
      <c r="T17" s="343"/>
      <c r="U17" s="344"/>
      <c r="V17" s="345"/>
      <c r="W17" s="338"/>
      <c r="X17" s="346"/>
      <c r="Y17" s="347"/>
      <c r="Z17" s="348"/>
      <c r="AA17" s="349"/>
      <c r="AB17" s="344"/>
      <c r="AC17" s="350"/>
      <c r="AD17" s="339"/>
      <c r="AE17" s="270"/>
      <c r="AF17" s="200">
        <f t="shared" si="1"/>
        <v>549.31999999999994</v>
      </c>
    </row>
    <row r="18" spans="1:32" ht="18" customHeight="1" x14ac:dyDescent="0.25">
      <c r="A18" s="8">
        <v>17</v>
      </c>
      <c r="B18" s="8" t="s">
        <v>45</v>
      </c>
      <c r="C18" s="8" t="s">
        <v>49</v>
      </c>
      <c r="D18" s="200">
        <f t="shared" si="0"/>
        <v>352.5</v>
      </c>
      <c r="E18" s="218">
        <v>352.5</v>
      </c>
      <c r="F18" s="236"/>
      <c r="G18" s="29"/>
      <c r="H18" s="12"/>
      <c r="I18" s="124"/>
      <c r="J18" s="11"/>
      <c r="K18" s="167"/>
      <c r="L18" s="45"/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352.5</v>
      </c>
    </row>
    <row r="19" spans="1:32" ht="18" customHeight="1" x14ac:dyDescent="0.25">
      <c r="A19" s="8">
        <v>18</v>
      </c>
      <c r="B19" s="8" t="s">
        <v>219</v>
      </c>
      <c r="C19" s="8" t="s">
        <v>220</v>
      </c>
      <c r="D19" s="200">
        <f t="shared" si="0"/>
        <v>223.25</v>
      </c>
      <c r="E19" s="218"/>
      <c r="F19" s="236"/>
      <c r="G19" s="29"/>
      <c r="H19" s="12"/>
      <c r="I19" s="124">
        <v>223.25</v>
      </c>
      <c r="J19" s="11"/>
      <c r="K19" s="167"/>
      <c r="L19" s="45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223.25</v>
      </c>
    </row>
    <row r="20" spans="1:32" ht="18" customHeight="1" x14ac:dyDescent="0.25">
      <c r="A20" s="8">
        <v>19</v>
      </c>
      <c r="B20" s="8" t="s">
        <v>393</v>
      </c>
      <c r="C20" s="8" t="s">
        <v>200</v>
      </c>
      <c r="D20" s="200">
        <f t="shared" si="0"/>
        <v>217.38</v>
      </c>
      <c r="E20" s="218"/>
      <c r="F20" s="236"/>
      <c r="G20" s="29"/>
      <c r="H20" s="12"/>
      <c r="I20" s="124"/>
      <c r="J20" s="11"/>
      <c r="K20" s="167"/>
      <c r="L20" s="45"/>
      <c r="M20" s="104"/>
      <c r="N20" s="355">
        <v>217.38</v>
      </c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217.38</v>
      </c>
    </row>
    <row r="21" spans="1:32" ht="18" customHeight="1" x14ac:dyDescent="0.25">
      <c r="A21" s="8">
        <v>20</v>
      </c>
      <c r="B21" s="8"/>
      <c r="D21" s="200">
        <f t="shared" ref="D21:D24" si="2">AF21</f>
        <v>0</v>
      </c>
      <c r="E21" s="220"/>
      <c r="F21" s="238"/>
      <c r="G21" s="251"/>
      <c r="H21" s="23"/>
      <c r="J21" s="263"/>
      <c r="K21" s="268"/>
      <c r="L21" s="273"/>
      <c r="AF21" s="200">
        <f t="shared" ref="AF21:AF24" si="3">SUM(E21:AE21)</f>
        <v>0</v>
      </c>
    </row>
    <row r="22" spans="1:32" ht="18" customHeight="1" x14ac:dyDescent="0.4">
      <c r="A22" s="8">
        <v>21</v>
      </c>
      <c r="B22" s="8"/>
      <c r="D22" s="200">
        <f t="shared" si="2"/>
        <v>0</v>
      </c>
      <c r="E22" s="218"/>
      <c r="F22" s="236"/>
      <c r="G22" s="29"/>
      <c r="H22" s="12"/>
      <c r="I22" s="124"/>
      <c r="J22" s="11"/>
      <c r="K22" s="167"/>
      <c r="L22" s="45"/>
      <c r="M22" s="104"/>
      <c r="N22" s="352"/>
      <c r="O22" s="36"/>
      <c r="P22" s="279"/>
      <c r="Q22" s="35"/>
      <c r="R22" s="191"/>
      <c r="S22" s="119"/>
      <c r="T22" s="294"/>
      <c r="U22" s="180"/>
      <c r="V22" s="302"/>
      <c r="W22" s="113"/>
      <c r="X22" s="139"/>
      <c r="Y22" s="308"/>
      <c r="Z22" s="34"/>
      <c r="AA22" s="319"/>
      <c r="AB22" s="180"/>
      <c r="AC22" s="130"/>
      <c r="AD22" s="326"/>
      <c r="AE22" s="330"/>
      <c r="AF22" s="200">
        <f t="shared" si="3"/>
        <v>0</v>
      </c>
    </row>
    <row r="23" spans="1:32" ht="18" customHeight="1" x14ac:dyDescent="0.25">
      <c r="A23" s="8">
        <v>22</v>
      </c>
      <c r="B23" s="8"/>
      <c r="D23" s="200">
        <f t="shared" si="2"/>
        <v>0</v>
      </c>
      <c r="E23" s="218"/>
      <c r="F23" s="236"/>
      <c r="G23" s="29"/>
      <c r="H23" s="12"/>
      <c r="J23" s="11"/>
      <c r="K23" s="167"/>
      <c r="L23" s="45"/>
      <c r="M23" s="105"/>
      <c r="AF23" s="200">
        <f t="shared" si="3"/>
        <v>0</v>
      </c>
    </row>
    <row r="24" spans="1:32" ht="18" customHeight="1" x14ac:dyDescent="0.25">
      <c r="A24" s="8">
        <v>23</v>
      </c>
      <c r="B24" s="8"/>
      <c r="D24" s="200">
        <f t="shared" si="2"/>
        <v>0</v>
      </c>
      <c r="E24" s="218"/>
      <c r="F24" s="236"/>
      <c r="G24" s="29"/>
      <c r="H24" s="12"/>
      <c r="J24" s="11"/>
      <c r="K24" s="167"/>
      <c r="L24" s="45"/>
      <c r="M24" s="105"/>
      <c r="AF24" s="200">
        <f t="shared" si="3"/>
        <v>0</v>
      </c>
    </row>
    <row r="25" spans="1:32" ht="18" customHeight="1" x14ac:dyDescent="0.25">
      <c r="A25" s="8">
        <v>24</v>
      </c>
      <c r="B25" s="8"/>
      <c r="D25" s="200">
        <f t="shared" ref="D25:D62" si="4">AF25</f>
        <v>0</v>
      </c>
      <c r="E25" s="218"/>
      <c r="F25" s="236"/>
      <c r="G25" s="29"/>
      <c r="H25" s="12"/>
      <c r="J25" s="11"/>
      <c r="K25" s="167"/>
      <c r="L25" s="45"/>
      <c r="M25" s="163"/>
      <c r="AF25" s="200">
        <f t="shared" ref="AF25:AF62" si="5">SUM(E25:AE25)</f>
        <v>0</v>
      </c>
    </row>
    <row r="26" spans="1:32" ht="18" customHeight="1" x14ac:dyDescent="0.25">
      <c r="A26" s="8">
        <v>25</v>
      </c>
      <c r="B26" s="8"/>
      <c r="D26" s="200">
        <f t="shared" si="4"/>
        <v>0</v>
      </c>
      <c r="E26" s="220"/>
      <c r="F26" s="238"/>
      <c r="G26" s="251"/>
      <c r="H26" s="23"/>
      <c r="J26" s="263"/>
      <c r="K26" s="268"/>
      <c r="L26" s="273"/>
      <c r="AF26" s="200">
        <f t="shared" si="5"/>
        <v>0</v>
      </c>
    </row>
    <row r="27" spans="1:32" ht="18" customHeight="1" x14ac:dyDescent="0.25">
      <c r="A27" s="8">
        <v>26</v>
      </c>
      <c r="B27" s="8"/>
      <c r="D27" s="200">
        <f t="shared" si="4"/>
        <v>0</v>
      </c>
      <c r="E27" s="220"/>
      <c r="F27" s="238"/>
      <c r="G27" s="251"/>
      <c r="H27" s="23"/>
      <c r="J27" s="263"/>
      <c r="K27" s="268"/>
      <c r="L27" s="273"/>
      <c r="AF27" s="200">
        <f t="shared" si="5"/>
        <v>0</v>
      </c>
    </row>
    <row r="28" spans="1:32" ht="18" customHeight="1" x14ac:dyDescent="0.25">
      <c r="A28" s="8">
        <v>27</v>
      </c>
      <c r="B28" s="8"/>
      <c r="D28" s="200">
        <f t="shared" si="4"/>
        <v>0</v>
      </c>
      <c r="E28" s="220"/>
      <c r="F28" s="238"/>
      <c r="G28" s="251"/>
      <c r="H28" s="23"/>
      <c r="J28" s="263"/>
      <c r="K28" s="268"/>
      <c r="L28" s="273"/>
      <c r="AF28" s="200">
        <f t="shared" si="5"/>
        <v>0</v>
      </c>
    </row>
    <row r="29" spans="1:32" ht="18" customHeight="1" x14ac:dyDescent="0.25">
      <c r="A29" s="8">
        <v>28</v>
      </c>
      <c r="B29" s="8"/>
      <c r="D29" s="200">
        <f t="shared" si="4"/>
        <v>0</v>
      </c>
      <c r="E29" s="220"/>
      <c r="F29" s="238"/>
      <c r="G29" s="251"/>
      <c r="H29" s="23"/>
      <c r="J29" s="263"/>
      <c r="K29" s="268"/>
      <c r="L29" s="273"/>
      <c r="AF29" s="200">
        <f t="shared" si="5"/>
        <v>0</v>
      </c>
    </row>
    <row r="30" spans="1:32" ht="18" customHeight="1" x14ac:dyDescent="0.25">
      <c r="A30" s="8">
        <v>29</v>
      </c>
      <c r="B30" s="8"/>
      <c r="D30" s="200">
        <f t="shared" si="4"/>
        <v>0</v>
      </c>
      <c r="E30" s="220"/>
      <c r="F30" s="238"/>
      <c r="G30" s="251"/>
      <c r="H30" s="23"/>
      <c r="J30" s="263"/>
      <c r="K30" s="268"/>
      <c r="L30" s="273"/>
      <c r="AF30" s="200">
        <f t="shared" si="5"/>
        <v>0</v>
      </c>
    </row>
    <row r="31" spans="1:32" ht="18" customHeight="1" x14ac:dyDescent="0.25">
      <c r="A31" s="8">
        <v>30</v>
      </c>
      <c r="B31" s="8"/>
      <c r="D31" s="200">
        <f t="shared" si="4"/>
        <v>0</v>
      </c>
      <c r="E31" s="220"/>
      <c r="F31" s="238"/>
      <c r="G31" s="251"/>
      <c r="H31" s="23"/>
      <c r="J31" s="263"/>
      <c r="K31" s="268"/>
      <c r="L31" s="273"/>
      <c r="AF31" s="200">
        <f t="shared" si="5"/>
        <v>0</v>
      </c>
    </row>
    <row r="32" spans="1:32" ht="18" customHeight="1" x14ac:dyDescent="0.25">
      <c r="A32" s="8">
        <v>31</v>
      </c>
      <c r="B32" s="8"/>
      <c r="D32" s="200">
        <f t="shared" si="4"/>
        <v>0</v>
      </c>
      <c r="AF32" s="200">
        <f t="shared" si="5"/>
        <v>0</v>
      </c>
    </row>
    <row r="33" spans="1:32" ht="18" customHeight="1" x14ac:dyDescent="0.25">
      <c r="A33" s="8">
        <v>32</v>
      </c>
      <c r="B33" s="8"/>
      <c r="D33" s="200">
        <f t="shared" si="4"/>
        <v>0</v>
      </c>
      <c r="AF33" s="200">
        <f t="shared" si="5"/>
        <v>0</v>
      </c>
    </row>
    <row r="34" spans="1:32" ht="18" customHeight="1" x14ac:dyDescent="0.25">
      <c r="A34" s="8">
        <v>33</v>
      </c>
      <c r="B34" s="8"/>
      <c r="D34" s="200">
        <f t="shared" si="4"/>
        <v>0</v>
      </c>
      <c r="AF34" s="200">
        <f t="shared" si="5"/>
        <v>0</v>
      </c>
    </row>
    <row r="35" spans="1:32" ht="18" customHeight="1" x14ac:dyDescent="0.25">
      <c r="A35" s="8">
        <v>34</v>
      </c>
      <c r="B35" s="8"/>
      <c r="D35" s="200">
        <f t="shared" si="4"/>
        <v>0</v>
      </c>
      <c r="AF35" s="200">
        <f t="shared" si="5"/>
        <v>0</v>
      </c>
    </row>
    <row r="36" spans="1:32" ht="18" customHeight="1" x14ac:dyDescent="0.25">
      <c r="A36" s="8">
        <v>35</v>
      </c>
      <c r="B36" s="8"/>
      <c r="D36" s="200">
        <f t="shared" si="4"/>
        <v>0</v>
      </c>
      <c r="AF36" s="200">
        <f t="shared" si="5"/>
        <v>0</v>
      </c>
    </row>
    <row r="37" spans="1:32" ht="18" customHeight="1" x14ac:dyDescent="0.25">
      <c r="A37" s="8">
        <v>36</v>
      </c>
      <c r="B37" s="8"/>
      <c r="D37" s="200">
        <f t="shared" si="4"/>
        <v>0</v>
      </c>
      <c r="AF37" s="200">
        <f t="shared" si="5"/>
        <v>0</v>
      </c>
    </row>
    <row r="38" spans="1:32" ht="18" customHeight="1" x14ac:dyDescent="0.25">
      <c r="A38" s="8">
        <v>37</v>
      </c>
      <c r="B38" s="8"/>
      <c r="D38" s="200">
        <f t="shared" si="4"/>
        <v>0</v>
      </c>
      <c r="AF38" s="200">
        <f t="shared" si="5"/>
        <v>0</v>
      </c>
    </row>
    <row r="39" spans="1:32" ht="18" customHeight="1" x14ac:dyDescent="0.25">
      <c r="A39" s="8">
        <v>38</v>
      </c>
      <c r="B39" s="8"/>
      <c r="D39" s="200">
        <f t="shared" si="4"/>
        <v>0</v>
      </c>
      <c r="AF39" s="200">
        <f t="shared" si="5"/>
        <v>0</v>
      </c>
    </row>
    <row r="40" spans="1:32" ht="18" customHeight="1" x14ac:dyDescent="0.25">
      <c r="A40" s="8">
        <v>39</v>
      </c>
      <c r="B40" s="8"/>
      <c r="D40" s="200">
        <f t="shared" si="4"/>
        <v>0</v>
      </c>
      <c r="AF40" s="200">
        <f t="shared" si="5"/>
        <v>0</v>
      </c>
    </row>
    <row r="41" spans="1:32" ht="18" customHeight="1" x14ac:dyDescent="0.25">
      <c r="A41" s="8">
        <v>40</v>
      </c>
      <c r="B41" s="8"/>
      <c r="D41" s="200">
        <f t="shared" si="4"/>
        <v>0</v>
      </c>
      <c r="AF41" s="200">
        <f t="shared" si="5"/>
        <v>0</v>
      </c>
    </row>
    <row r="42" spans="1:32" ht="18" customHeight="1" x14ac:dyDescent="0.25">
      <c r="A42" s="8">
        <v>41</v>
      </c>
      <c r="B42" s="8"/>
      <c r="D42" s="200">
        <f t="shared" si="4"/>
        <v>0</v>
      </c>
      <c r="AF42" s="200">
        <f t="shared" si="5"/>
        <v>0</v>
      </c>
    </row>
    <row r="43" spans="1:32" ht="18" customHeight="1" x14ac:dyDescent="0.25">
      <c r="A43" s="8">
        <v>42</v>
      </c>
      <c r="B43" s="8"/>
      <c r="D43" s="200">
        <f t="shared" si="4"/>
        <v>0</v>
      </c>
      <c r="AF43" s="200">
        <f t="shared" si="5"/>
        <v>0</v>
      </c>
    </row>
    <row r="44" spans="1:32" ht="18" customHeight="1" x14ac:dyDescent="0.25">
      <c r="A44" s="8">
        <v>43</v>
      </c>
      <c r="B44" s="8"/>
      <c r="D44" s="200">
        <f t="shared" si="4"/>
        <v>0</v>
      </c>
      <c r="AF44" s="200">
        <f t="shared" si="5"/>
        <v>0</v>
      </c>
    </row>
    <row r="45" spans="1:32" ht="18" customHeight="1" x14ac:dyDescent="0.25">
      <c r="A45" s="8">
        <v>44</v>
      </c>
      <c r="B45" s="25"/>
      <c r="C45" s="25"/>
      <c r="D45" s="200">
        <f t="shared" si="4"/>
        <v>0</v>
      </c>
      <c r="AF45" s="200">
        <f t="shared" si="5"/>
        <v>0</v>
      </c>
    </row>
    <row r="46" spans="1:32" ht="18" customHeight="1" x14ac:dyDescent="0.25">
      <c r="A46" s="8">
        <v>45</v>
      </c>
      <c r="B46" s="8"/>
      <c r="D46" s="200">
        <f t="shared" si="4"/>
        <v>0</v>
      </c>
      <c r="AF46" s="200">
        <f t="shared" si="5"/>
        <v>0</v>
      </c>
    </row>
    <row r="47" spans="1:32" ht="18" customHeight="1" x14ac:dyDescent="0.25">
      <c r="A47" s="8">
        <v>46</v>
      </c>
      <c r="B47" s="8"/>
      <c r="D47" s="200">
        <f t="shared" si="4"/>
        <v>0</v>
      </c>
      <c r="AF47" s="200">
        <f t="shared" si="5"/>
        <v>0</v>
      </c>
    </row>
    <row r="48" spans="1:32" ht="18" customHeight="1" x14ac:dyDescent="0.25">
      <c r="A48" s="8">
        <v>47</v>
      </c>
      <c r="B48" s="8"/>
      <c r="D48" s="200">
        <f t="shared" si="4"/>
        <v>0</v>
      </c>
      <c r="AF48" s="200">
        <f t="shared" si="5"/>
        <v>0</v>
      </c>
    </row>
    <row r="49" spans="1:32" ht="18" customHeight="1" x14ac:dyDescent="0.25">
      <c r="A49" s="8">
        <v>48</v>
      </c>
      <c r="B49" s="8"/>
      <c r="D49" s="200">
        <f t="shared" si="4"/>
        <v>0</v>
      </c>
      <c r="AF49" s="200">
        <f t="shared" si="5"/>
        <v>0</v>
      </c>
    </row>
    <row r="50" spans="1:32" ht="18" customHeight="1" x14ac:dyDescent="0.25">
      <c r="A50" s="8">
        <v>49</v>
      </c>
      <c r="B50" s="8"/>
      <c r="D50" s="200">
        <f t="shared" si="4"/>
        <v>0</v>
      </c>
      <c r="AF50" s="200">
        <f t="shared" si="5"/>
        <v>0</v>
      </c>
    </row>
    <row r="51" spans="1:32" ht="18" customHeight="1" x14ac:dyDescent="0.25">
      <c r="A51" s="8">
        <v>50</v>
      </c>
      <c r="B51" s="8"/>
      <c r="D51" s="200">
        <f t="shared" si="4"/>
        <v>0</v>
      </c>
      <c r="AF51" s="200">
        <f t="shared" si="5"/>
        <v>0</v>
      </c>
    </row>
    <row r="52" spans="1:32" ht="18" customHeight="1" x14ac:dyDescent="0.25">
      <c r="A52" s="8">
        <v>51</v>
      </c>
      <c r="B52" s="8"/>
      <c r="D52" s="200">
        <f t="shared" si="4"/>
        <v>0</v>
      </c>
      <c r="AF52" s="200">
        <f t="shared" si="5"/>
        <v>0</v>
      </c>
    </row>
    <row r="53" spans="1:32" ht="18" customHeight="1" x14ac:dyDescent="0.25">
      <c r="A53" s="8">
        <v>52</v>
      </c>
      <c r="B53" s="8"/>
      <c r="D53" s="200">
        <f t="shared" si="4"/>
        <v>0</v>
      </c>
      <c r="AF53" s="200">
        <f t="shared" si="5"/>
        <v>0</v>
      </c>
    </row>
    <row r="54" spans="1:32" ht="18" customHeight="1" x14ac:dyDescent="0.25">
      <c r="A54" s="8">
        <v>53</v>
      </c>
      <c r="B54" s="8"/>
      <c r="D54" s="200">
        <f t="shared" si="4"/>
        <v>0</v>
      </c>
      <c r="AF54" s="200">
        <f t="shared" si="5"/>
        <v>0</v>
      </c>
    </row>
    <row r="55" spans="1:32" ht="18" customHeight="1" x14ac:dyDescent="0.25">
      <c r="A55" s="8">
        <v>54</v>
      </c>
      <c r="B55" s="8"/>
      <c r="D55" s="200">
        <f t="shared" si="4"/>
        <v>0</v>
      </c>
      <c r="AF55" s="200">
        <f t="shared" si="5"/>
        <v>0</v>
      </c>
    </row>
    <row r="56" spans="1:32" ht="18" customHeight="1" x14ac:dyDescent="0.25">
      <c r="A56" s="8">
        <v>55</v>
      </c>
      <c r="B56" s="8"/>
      <c r="D56" s="200">
        <f t="shared" si="4"/>
        <v>0</v>
      </c>
      <c r="AF56" s="200">
        <f t="shared" si="5"/>
        <v>0</v>
      </c>
    </row>
    <row r="57" spans="1:32" ht="18" customHeight="1" x14ac:dyDescent="0.25">
      <c r="A57" s="8">
        <v>56</v>
      </c>
      <c r="B57" s="8"/>
      <c r="D57" s="200">
        <f t="shared" si="4"/>
        <v>0</v>
      </c>
      <c r="AF57" s="200">
        <f t="shared" si="5"/>
        <v>0</v>
      </c>
    </row>
    <row r="58" spans="1:32" ht="18" customHeight="1" x14ac:dyDescent="0.25">
      <c r="A58" s="8">
        <v>57</v>
      </c>
      <c r="B58" s="8"/>
      <c r="D58" s="200">
        <f t="shared" si="4"/>
        <v>0</v>
      </c>
      <c r="AF58" s="200">
        <f t="shared" si="5"/>
        <v>0</v>
      </c>
    </row>
    <row r="59" spans="1:32" ht="18" customHeight="1" x14ac:dyDescent="0.25">
      <c r="A59" s="8">
        <v>58</v>
      </c>
      <c r="B59" s="8"/>
      <c r="D59" s="200">
        <f t="shared" si="4"/>
        <v>0</v>
      </c>
      <c r="AF59" s="200">
        <f t="shared" si="5"/>
        <v>0</v>
      </c>
    </row>
    <row r="60" spans="1:32" ht="18" customHeight="1" x14ac:dyDescent="0.25">
      <c r="A60" s="8">
        <v>59</v>
      </c>
      <c r="B60" s="8"/>
      <c r="D60" s="200">
        <f t="shared" si="4"/>
        <v>0</v>
      </c>
      <c r="AF60" s="200">
        <f t="shared" si="5"/>
        <v>0</v>
      </c>
    </row>
    <row r="61" spans="1:32" ht="18" customHeight="1" x14ac:dyDescent="0.25">
      <c r="A61" s="8">
        <v>60</v>
      </c>
      <c r="B61" s="8"/>
      <c r="D61" s="200">
        <f t="shared" si="4"/>
        <v>0</v>
      </c>
      <c r="AF61" s="200">
        <f t="shared" si="5"/>
        <v>0</v>
      </c>
    </row>
    <row r="62" spans="1:32" ht="18" customHeight="1" x14ac:dyDescent="0.25">
      <c r="A62" s="8">
        <v>61</v>
      </c>
      <c r="B62" s="8"/>
      <c r="D62" s="200">
        <f t="shared" si="4"/>
        <v>0</v>
      </c>
      <c r="AF62" s="200">
        <f t="shared" si="5"/>
        <v>0</v>
      </c>
    </row>
    <row r="63" spans="1:32" ht="18" customHeight="1" x14ac:dyDescent="0.25">
      <c r="A63" s="8">
        <v>62</v>
      </c>
      <c r="B63" s="8"/>
      <c r="D63" s="200">
        <f t="shared" ref="D63:D96" si="6">AF63</f>
        <v>0</v>
      </c>
      <c r="AF63" s="200">
        <f t="shared" ref="AF63:AF98" si="7">SUM(E63:AE63)</f>
        <v>0</v>
      </c>
    </row>
    <row r="64" spans="1:32" ht="18" customHeight="1" x14ac:dyDescent="0.25">
      <c r="A64" s="8">
        <v>63</v>
      </c>
      <c r="B64" s="8"/>
      <c r="D64" s="200">
        <f t="shared" si="6"/>
        <v>0</v>
      </c>
      <c r="AF64" s="200">
        <f t="shared" si="7"/>
        <v>0</v>
      </c>
    </row>
    <row r="65" spans="1:32" ht="18" customHeight="1" x14ac:dyDescent="0.25">
      <c r="A65" s="8">
        <v>64</v>
      </c>
      <c r="B65" s="8"/>
      <c r="D65" s="200">
        <f t="shared" si="6"/>
        <v>0</v>
      </c>
      <c r="AF65" s="200">
        <f t="shared" si="7"/>
        <v>0</v>
      </c>
    </row>
    <row r="66" spans="1:32" ht="18" customHeight="1" x14ac:dyDescent="0.25">
      <c r="A66" s="8">
        <v>65</v>
      </c>
      <c r="B66" s="8"/>
      <c r="D66" s="200">
        <f t="shared" si="6"/>
        <v>0</v>
      </c>
      <c r="AF66" s="200">
        <f t="shared" si="7"/>
        <v>0</v>
      </c>
    </row>
    <row r="67" spans="1:32" ht="18" customHeight="1" x14ac:dyDescent="0.25">
      <c r="A67" s="8">
        <v>66</v>
      </c>
      <c r="B67" s="8"/>
      <c r="D67" s="200">
        <f t="shared" si="6"/>
        <v>0</v>
      </c>
      <c r="AF67" s="200">
        <f t="shared" si="7"/>
        <v>0</v>
      </c>
    </row>
    <row r="68" spans="1:32" ht="18" customHeight="1" x14ac:dyDescent="0.25">
      <c r="A68" s="8">
        <v>67</v>
      </c>
      <c r="B68" s="8"/>
      <c r="D68" s="200">
        <f t="shared" si="6"/>
        <v>0</v>
      </c>
      <c r="AF68" s="200">
        <f t="shared" si="7"/>
        <v>0</v>
      </c>
    </row>
    <row r="69" spans="1:32" ht="18" customHeight="1" x14ac:dyDescent="0.25">
      <c r="A69" s="8">
        <v>68</v>
      </c>
      <c r="B69" s="8"/>
      <c r="D69" s="200">
        <f t="shared" si="6"/>
        <v>0</v>
      </c>
      <c r="AF69" s="200">
        <f t="shared" si="7"/>
        <v>0</v>
      </c>
    </row>
    <row r="70" spans="1:32" ht="18" customHeight="1" x14ac:dyDescent="0.25">
      <c r="A70" s="8">
        <v>69</v>
      </c>
      <c r="B70" s="8"/>
      <c r="D70" s="200">
        <f t="shared" si="6"/>
        <v>0</v>
      </c>
      <c r="AF70" s="200">
        <f t="shared" si="7"/>
        <v>0</v>
      </c>
    </row>
    <row r="71" spans="1:32" ht="18" customHeight="1" x14ac:dyDescent="0.25">
      <c r="A71" s="8">
        <v>70</v>
      </c>
      <c r="B71" s="8"/>
      <c r="D71" s="200">
        <f t="shared" si="6"/>
        <v>0</v>
      </c>
      <c r="AF71" s="200">
        <f t="shared" si="7"/>
        <v>0</v>
      </c>
    </row>
    <row r="72" spans="1:32" ht="18" customHeight="1" x14ac:dyDescent="0.25">
      <c r="A72" s="8">
        <v>71</v>
      </c>
      <c r="B72" s="8"/>
      <c r="D72" s="200">
        <f t="shared" si="6"/>
        <v>0</v>
      </c>
      <c r="AF72" s="200">
        <f t="shared" si="7"/>
        <v>0</v>
      </c>
    </row>
    <row r="73" spans="1:32" ht="18" customHeight="1" x14ac:dyDescent="0.25">
      <c r="A73" s="8">
        <v>72</v>
      </c>
      <c r="B73" s="8"/>
      <c r="D73" s="200">
        <f t="shared" si="6"/>
        <v>0</v>
      </c>
      <c r="AF73" s="200">
        <f t="shared" si="7"/>
        <v>0</v>
      </c>
    </row>
    <row r="74" spans="1:32" ht="18" customHeight="1" x14ac:dyDescent="0.25">
      <c r="A74" s="8">
        <v>73</v>
      </c>
      <c r="B74" s="8"/>
      <c r="D74" s="200">
        <f t="shared" si="6"/>
        <v>0</v>
      </c>
      <c r="AF74" s="200">
        <f t="shared" si="7"/>
        <v>0</v>
      </c>
    </row>
    <row r="75" spans="1:32" ht="18" customHeight="1" x14ac:dyDescent="0.25">
      <c r="A75" s="8">
        <v>74</v>
      </c>
      <c r="B75" s="8"/>
      <c r="D75" s="200">
        <f t="shared" si="6"/>
        <v>0</v>
      </c>
      <c r="AF75" s="200">
        <f t="shared" si="7"/>
        <v>0</v>
      </c>
    </row>
    <row r="76" spans="1:32" ht="18" customHeight="1" x14ac:dyDescent="0.25">
      <c r="A76" s="8">
        <v>75</v>
      </c>
      <c r="B76" s="8"/>
      <c r="D76" s="200">
        <f t="shared" si="6"/>
        <v>0</v>
      </c>
      <c r="AF76" s="200">
        <f t="shared" si="7"/>
        <v>0</v>
      </c>
    </row>
    <row r="77" spans="1:32" ht="18" customHeight="1" x14ac:dyDescent="0.25">
      <c r="A77" s="8">
        <v>76</v>
      </c>
      <c r="B77" s="8"/>
      <c r="D77" s="200">
        <f t="shared" si="6"/>
        <v>0</v>
      </c>
      <c r="AF77" s="200">
        <f t="shared" si="7"/>
        <v>0</v>
      </c>
    </row>
    <row r="78" spans="1:32" ht="18" customHeight="1" x14ac:dyDescent="0.25">
      <c r="A78" s="8">
        <v>77</v>
      </c>
      <c r="B78" s="8"/>
      <c r="D78" s="200">
        <f t="shared" si="6"/>
        <v>0</v>
      </c>
      <c r="AF78" s="200">
        <f t="shared" si="7"/>
        <v>0</v>
      </c>
    </row>
    <row r="79" spans="1:32" ht="18" customHeight="1" x14ac:dyDescent="0.25">
      <c r="A79" s="8">
        <v>78</v>
      </c>
      <c r="B79" s="8"/>
      <c r="D79" s="200">
        <f t="shared" si="6"/>
        <v>0</v>
      </c>
      <c r="AF79" s="200">
        <f t="shared" si="7"/>
        <v>0</v>
      </c>
    </row>
    <row r="80" spans="1:32" ht="18" customHeight="1" x14ac:dyDescent="0.25">
      <c r="A80" s="8">
        <v>79</v>
      </c>
      <c r="B80" s="8"/>
      <c r="D80" s="200">
        <f t="shared" si="6"/>
        <v>0</v>
      </c>
      <c r="AF80" s="200">
        <f t="shared" si="7"/>
        <v>0</v>
      </c>
    </row>
    <row r="81" spans="1:32" ht="18" customHeight="1" x14ac:dyDescent="0.25">
      <c r="A81" s="8">
        <v>80</v>
      </c>
      <c r="B81" s="8"/>
      <c r="D81" s="200">
        <f t="shared" si="6"/>
        <v>0</v>
      </c>
      <c r="AF81" s="200">
        <f t="shared" si="7"/>
        <v>0</v>
      </c>
    </row>
    <row r="82" spans="1:32" ht="18" customHeight="1" x14ac:dyDescent="0.25">
      <c r="A82" s="8">
        <v>81</v>
      </c>
      <c r="B82" s="8"/>
      <c r="D82" s="200">
        <f t="shared" si="6"/>
        <v>0</v>
      </c>
      <c r="AF82" s="200">
        <f t="shared" si="7"/>
        <v>0</v>
      </c>
    </row>
    <row r="83" spans="1:32" ht="18" customHeight="1" x14ac:dyDescent="0.25">
      <c r="A83" s="8">
        <v>82</v>
      </c>
      <c r="B83" s="8"/>
      <c r="D83" s="200">
        <f t="shared" si="6"/>
        <v>0</v>
      </c>
      <c r="AF83" s="200">
        <f t="shared" si="7"/>
        <v>0</v>
      </c>
    </row>
    <row r="84" spans="1:32" ht="18" customHeight="1" x14ac:dyDescent="0.25">
      <c r="A84" s="8">
        <v>83</v>
      </c>
      <c r="B84" s="8"/>
      <c r="D84" s="200">
        <f t="shared" si="6"/>
        <v>0</v>
      </c>
      <c r="AF84" s="200">
        <f t="shared" si="7"/>
        <v>0</v>
      </c>
    </row>
    <row r="85" spans="1:32" ht="18" customHeight="1" x14ac:dyDescent="0.25">
      <c r="A85" s="8">
        <v>84</v>
      </c>
      <c r="B85" s="8"/>
      <c r="D85" s="200">
        <f t="shared" si="6"/>
        <v>0</v>
      </c>
      <c r="AF85" s="200">
        <f t="shared" si="7"/>
        <v>0</v>
      </c>
    </row>
    <row r="86" spans="1:32" ht="18" customHeight="1" x14ac:dyDescent="0.25">
      <c r="A86" s="8">
        <v>85</v>
      </c>
      <c r="B86" s="8"/>
      <c r="D86" s="200">
        <f t="shared" si="6"/>
        <v>0</v>
      </c>
      <c r="AF86" s="200">
        <f t="shared" si="7"/>
        <v>0</v>
      </c>
    </row>
    <row r="87" spans="1:32" ht="18" customHeight="1" x14ac:dyDescent="0.25">
      <c r="A87" s="8">
        <v>86</v>
      </c>
      <c r="B87" s="8"/>
      <c r="D87" s="200">
        <f t="shared" si="6"/>
        <v>0</v>
      </c>
      <c r="AF87" s="200">
        <f t="shared" si="7"/>
        <v>0</v>
      </c>
    </row>
    <row r="88" spans="1:32" ht="18" customHeight="1" x14ac:dyDescent="0.25">
      <c r="A88" s="8">
        <v>87</v>
      </c>
      <c r="B88" s="8"/>
      <c r="D88" s="200">
        <f t="shared" si="6"/>
        <v>0</v>
      </c>
      <c r="AF88" s="200">
        <f t="shared" si="7"/>
        <v>0</v>
      </c>
    </row>
    <row r="89" spans="1:32" ht="18" customHeight="1" x14ac:dyDescent="0.25">
      <c r="A89" s="8">
        <v>88</v>
      </c>
      <c r="B89" s="8"/>
      <c r="D89" s="200">
        <f t="shared" si="6"/>
        <v>0</v>
      </c>
      <c r="AF89" s="200">
        <f t="shared" si="7"/>
        <v>0</v>
      </c>
    </row>
    <row r="90" spans="1:32" ht="18" customHeight="1" x14ac:dyDescent="0.25">
      <c r="A90" s="8">
        <v>89</v>
      </c>
      <c r="B90" s="8"/>
      <c r="D90" s="200">
        <f t="shared" si="6"/>
        <v>0</v>
      </c>
      <c r="AF90" s="200">
        <f t="shared" si="7"/>
        <v>0</v>
      </c>
    </row>
    <row r="91" spans="1:32" ht="18" customHeight="1" x14ac:dyDescent="0.25">
      <c r="A91" s="8">
        <v>90</v>
      </c>
      <c r="B91" s="8"/>
      <c r="D91" s="200">
        <f t="shared" si="6"/>
        <v>0</v>
      </c>
      <c r="AF91" s="200">
        <f t="shared" si="7"/>
        <v>0</v>
      </c>
    </row>
    <row r="92" spans="1:32" ht="18" customHeight="1" x14ac:dyDescent="0.25">
      <c r="A92" s="8">
        <v>91</v>
      </c>
      <c r="B92" s="8"/>
      <c r="D92" s="200">
        <f t="shared" si="6"/>
        <v>0</v>
      </c>
      <c r="AF92" s="200">
        <f t="shared" si="7"/>
        <v>0</v>
      </c>
    </row>
    <row r="93" spans="1:32" ht="18" customHeight="1" x14ac:dyDescent="0.25">
      <c r="A93" s="8">
        <v>92</v>
      </c>
      <c r="B93" s="8"/>
      <c r="D93" s="200">
        <f t="shared" si="6"/>
        <v>0</v>
      </c>
      <c r="AF93" s="200">
        <f t="shared" si="7"/>
        <v>0</v>
      </c>
    </row>
    <row r="94" spans="1:32" ht="18" customHeight="1" x14ac:dyDescent="0.25">
      <c r="A94" s="8">
        <v>93</v>
      </c>
      <c r="B94" s="8"/>
      <c r="D94" s="200">
        <f t="shared" si="6"/>
        <v>0</v>
      </c>
      <c r="AF94" s="200">
        <f t="shared" si="7"/>
        <v>0</v>
      </c>
    </row>
    <row r="95" spans="1:32" ht="18" customHeight="1" x14ac:dyDescent="0.25">
      <c r="A95" s="8">
        <v>94</v>
      </c>
      <c r="B95" s="8"/>
      <c r="D95" s="200">
        <f t="shared" si="6"/>
        <v>0</v>
      </c>
      <c r="AF95" s="200">
        <f t="shared" si="7"/>
        <v>0</v>
      </c>
    </row>
    <row r="96" spans="1:32" ht="18" customHeight="1" x14ac:dyDescent="0.25">
      <c r="A96" s="8">
        <v>95</v>
      </c>
      <c r="B96" s="8"/>
      <c r="D96" s="200">
        <f t="shared" si="6"/>
        <v>0</v>
      </c>
      <c r="AF96" s="200">
        <f t="shared" si="7"/>
        <v>0</v>
      </c>
    </row>
    <row r="97" spans="1:32" ht="18" customHeight="1" x14ac:dyDescent="0.25">
      <c r="A97" s="8">
        <v>96</v>
      </c>
      <c r="B97" s="8"/>
      <c r="AF97" s="200">
        <f t="shared" si="7"/>
        <v>0</v>
      </c>
    </row>
    <row r="98" spans="1:32" ht="18" customHeight="1" x14ac:dyDescent="0.25">
      <c r="A98" s="8">
        <v>97</v>
      </c>
      <c r="B98" s="8"/>
      <c r="AF98" s="200">
        <f t="shared" si="7"/>
        <v>0</v>
      </c>
    </row>
  </sheetData>
  <sortState xmlns:xlrd2="http://schemas.microsoft.com/office/spreadsheetml/2017/richdata2" ref="B2:AF20">
    <sortCondition descending="1" ref="AF2:AF20"/>
  </sortState>
  <mergeCells count="1">
    <mergeCell ref="B1:C1"/>
  </mergeCells>
  <pageMargins left="0.7" right="0.7" top="0.75" bottom="0.7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L102"/>
  <sheetViews>
    <sheetView view="pageBreakPreview" zoomScale="90" zoomScaleNormal="75" zoomScaleSheetLayoutView="90" workbookViewId="0"/>
  </sheetViews>
  <sheetFormatPr defaultColWidth="9.140625" defaultRowHeight="15.75" x14ac:dyDescent="0.25"/>
  <cols>
    <col min="1" max="1" width="4.7109375" style="8" customWidth="1"/>
    <col min="2" max="2" width="11" style="8" customWidth="1"/>
    <col min="3" max="3" width="15.140625" style="8" customWidth="1"/>
    <col min="4" max="4" width="12.7109375" style="204" customWidth="1"/>
    <col min="5" max="5" width="12.7109375" style="232" customWidth="1"/>
    <col min="6" max="6" width="12.7109375" style="249" customWidth="1"/>
    <col min="7" max="7" width="12.7109375" style="61" customWidth="1"/>
    <col min="8" max="8" width="12.7109375" style="27" customWidth="1"/>
    <col min="9" max="9" width="12.7109375" style="125" customWidth="1"/>
    <col min="10" max="10" width="12.7109375" style="266" customWidth="1"/>
    <col min="11" max="11" width="12.7109375" style="271" customWidth="1"/>
    <col min="12" max="12" width="12.7109375" style="19" customWidth="1"/>
    <col min="13" max="13" width="12.7109375" style="105" customWidth="1"/>
    <col min="14" max="14" width="12.7109375" style="353" customWidth="1"/>
    <col min="15" max="15" width="12.7109375" style="41" hidden="1" customWidth="1"/>
    <col min="16" max="16" width="12.7109375" style="286" hidden="1" customWidth="1"/>
    <col min="17" max="17" width="12.7109375" style="175" hidden="1" customWidth="1"/>
    <col min="18" max="18" width="12.7109375" style="195" hidden="1" customWidth="1"/>
    <col min="19" max="19" width="12.7109375" style="40" hidden="1" customWidth="1"/>
    <col min="20" max="20" width="12.7109375" style="300" hidden="1" customWidth="1"/>
    <col min="21" max="21" width="12.7109375" style="186" hidden="1" customWidth="1"/>
    <col min="22" max="22" width="12.7109375" style="305" hidden="1" customWidth="1"/>
    <col min="23" max="23" width="12.7109375" style="41" hidden="1" customWidth="1"/>
    <col min="24" max="24" width="12.7109375" style="143" hidden="1" customWidth="1"/>
    <col min="25" max="25" width="12.7109375" style="311" hidden="1" customWidth="1"/>
    <col min="26" max="26" width="12.7109375" style="31" hidden="1" customWidth="1"/>
    <col min="27" max="27" width="12.7109375" style="325" hidden="1" customWidth="1"/>
    <col min="28" max="28" width="12.7109375" style="186" hidden="1" customWidth="1"/>
    <col min="29" max="29" width="12.7109375" style="136" hidden="1" customWidth="1"/>
    <col min="30" max="30" width="12.7109375" style="286" hidden="1" customWidth="1"/>
    <col min="31" max="31" width="12.7109375" style="170" hidden="1" customWidth="1"/>
    <col min="32" max="32" width="12.7109375" style="216" customWidth="1"/>
    <col min="33" max="33" width="9.140625" style="14" customWidth="1"/>
    <col min="34" max="34" width="21" style="14" customWidth="1"/>
    <col min="35" max="35" width="7.7109375" style="14" customWidth="1"/>
    <col min="36" max="36" width="5.85546875" style="14" customWidth="1"/>
    <col min="37" max="37" width="11.5703125" style="14" customWidth="1"/>
    <col min="38" max="16384" width="9.140625" style="14"/>
  </cols>
  <sheetData>
    <row r="1" spans="1:38" ht="90" customHeight="1" x14ac:dyDescent="0.35">
      <c r="B1" s="367" t="s">
        <v>23</v>
      </c>
      <c r="C1" s="368"/>
      <c r="D1" s="199" t="s">
        <v>10</v>
      </c>
      <c r="E1" s="217" t="s">
        <v>35</v>
      </c>
      <c r="F1" s="235" t="s">
        <v>36</v>
      </c>
      <c r="G1" s="59" t="s">
        <v>37</v>
      </c>
      <c r="H1" s="153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5" t="s">
        <v>10</v>
      </c>
      <c r="AL1" s="68"/>
    </row>
    <row r="2" spans="1:38" ht="18" customHeight="1" x14ac:dyDescent="0.25">
      <c r="A2" s="8">
        <v>1</v>
      </c>
      <c r="B2" s="332" t="s">
        <v>51</v>
      </c>
      <c r="C2" s="332" t="s">
        <v>56</v>
      </c>
      <c r="D2" s="200">
        <f t="shared" ref="D2:D17" si="0">AF2</f>
        <v>6549.69</v>
      </c>
      <c r="E2" s="218">
        <v>2017.71</v>
      </c>
      <c r="F2" s="236"/>
      <c r="G2" s="60"/>
      <c r="H2" s="42"/>
      <c r="I2" s="124"/>
      <c r="J2" s="11">
        <v>2044.5</v>
      </c>
      <c r="K2" s="167"/>
      <c r="L2" s="34">
        <v>1260.78</v>
      </c>
      <c r="M2" s="104"/>
      <c r="N2" s="352">
        <v>1226.7</v>
      </c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17" si="1">SUM(E2:AE2)</f>
        <v>6549.69</v>
      </c>
      <c r="AL2" s="68"/>
    </row>
    <row r="3" spans="1:38" ht="18" customHeight="1" x14ac:dyDescent="0.25">
      <c r="A3" s="8">
        <v>2</v>
      </c>
      <c r="B3" s="8" t="s">
        <v>168</v>
      </c>
      <c r="C3" s="149" t="s">
        <v>169</v>
      </c>
      <c r="D3" s="200">
        <f t="shared" si="0"/>
        <v>6449.58</v>
      </c>
      <c r="E3" s="218"/>
      <c r="F3" s="236"/>
      <c r="G3" s="60">
        <v>1316</v>
      </c>
      <c r="H3" s="42"/>
      <c r="I3" s="124">
        <v>1192.6300000000001</v>
      </c>
      <c r="J3" s="11">
        <v>1339.5</v>
      </c>
      <c r="K3" s="167">
        <v>697.95</v>
      </c>
      <c r="L3" s="34"/>
      <c r="M3" s="104">
        <v>1903.5</v>
      </c>
      <c r="N3" s="352"/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6449.58</v>
      </c>
      <c r="AL3" s="68"/>
    </row>
    <row r="4" spans="1:38" ht="18" customHeight="1" x14ac:dyDescent="0.25">
      <c r="A4" s="8">
        <v>3</v>
      </c>
      <c r="B4" s="8" t="s">
        <v>138</v>
      </c>
      <c r="C4" s="149" t="s">
        <v>139</v>
      </c>
      <c r="D4" s="200">
        <f t="shared" si="0"/>
        <v>4559</v>
      </c>
      <c r="E4" s="218"/>
      <c r="F4" s="236">
        <v>1316</v>
      </c>
      <c r="G4" s="60"/>
      <c r="H4" s="42">
        <v>1974</v>
      </c>
      <c r="I4" s="124"/>
      <c r="J4" s="11"/>
      <c r="K4" s="167"/>
      <c r="L4" s="34"/>
      <c r="M4" s="104">
        <v>1269</v>
      </c>
      <c r="N4" s="352"/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4559</v>
      </c>
      <c r="AI4" s="79"/>
      <c r="AJ4" s="80"/>
      <c r="AK4" s="78"/>
      <c r="AL4" s="76"/>
    </row>
    <row r="5" spans="1:38" ht="18" customHeight="1" x14ac:dyDescent="0.25">
      <c r="A5" s="8">
        <v>4</v>
      </c>
      <c r="B5" s="8" t="s">
        <v>166</v>
      </c>
      <c r="C5" s="8" t="s">
        <v>167</v>
      </c>
      <c r="D5" s="200">
        <f t="shared" si="0"/>
        <v>3341.7</v>
      </c>
      <c r="E5" s="218"/>
      <c r="F5" s="244"/>
      <c r="G5" s="60">
        <v>1974</v>
      </c>
      <c r="H5" s="42"/>
      <c r="I5" s="124"/>
      <c r="J5" s="11">
        <v>987</v>
      </c>
      <c r="K5" s="167">
        <v>380.7</v>
      </c>
      <c r="L5" s="34"/>
      <c r="M5" s="104"/>
      <c r="N5" s="352"/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3341.7</v>
      </c>
      <c r="AI5" s="79"/>
      <c r="AJ5" s="80"/>
      <c r="AK5" s="78"/>
      <c r="AL5" s="76"/>
    </row>
    <row r="6" spans="1:38" ht="18" customHeight="1" x14ac:dyDescent="0.25">
      <c r="A6" s="8">
        <v>5</v>
      </c>
      <c r="B6" s="8" t="s">
        <v>224</v>
      </c>
      <c r="C6" s="8" t="s">
        <v>103</v>
      </c>
      <c r="D6" s="200">
        <f t="shared" si="0"/>
        <v>2936.9100000000003</v>
      </c>
      <c r="E6" s="218"/>
      <c r="F6" s="236"/>
      <c r="G6" s="60"/>
      <c r="H6" s="42"/>
      <c r="I6" s="124">
        <v>678.56</v>
      </c>
      <c r="J6" s="11">
        <v>634.5</v>
      </c>
      <c r="K6" s="167">
        <v>1015.2</v>
      </c>
      <c r="L6" s="34">
        <v>608.65</v>
      </c>
      <c r="M6" s="104"/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2936.9100000000003</v>
      </c>
      <c r="AH6" s="79"/>
      <c r="AI6" s="78"/>
      <c r="AJ6" s="80"/>
      <c r="AK6" s="76"/>
      <c r="AL6" s="76"/>
    </row>
    <row r="7" spans="1:38" ht="18" customHeight="1" x14ac:dyDescent="0.25">
      <c r="A7" s="8">
        <v>6</v>
      </c>
      <c r="B7" s="332" t="s">
        <v>50</v>
      </c>
      <c r="C7" s="332" t="s">
        <v>55</v>
      </c>
      <c r="D7" s="200">
        <f t="shared" si="0"/>
        <v>2609.91</v>
      </c>
      <c r="E7" s="218">
        <v>2017.71</v>
      </c>
      <c r="F7" s="236"/>
      <c r="G7" s="60"/>
      <c r="H7" s="42"/>
      <c r="I7" s="124"/>
      <c r="J7" s="11"/>
      <c r="K7" s="167"/>
      <c r="L7" s="34"/>
      <c r="M7" s="104"/>
      <c r="N7" s="352">
        <v>592.20000000000005</v>
      </c>
      <c r="O7" s="36"/>
      <c r="P7" s="279"/>
      <c r="Q7" s="35"/>
      <c r="R7" s="188"/>
      <c r="S7" s="43"/>
      <c r="T7" s="291"/>
      <c r="U7" s="177"/>
      <c r="V7" s="55"/>
      <c r="W7" s="36"/>
      <c r="X7" s="58"/>
      <c r="Y7" s="52"/>
      <c r="Z7" s="34"/>
      <c r="AA7" s="316"/>
      <c r="AB7" s="177"/>
      <c r="AC7" s="128"/>
      <c r="AD7" s="279"/>
      <c r="AE7" s="57"/>
      <c r="AF7" s="200">
        <f t="shared" si="1"/>
        <v>2609.91</v>
      </c>
      <c r="AH7" s="79"/>
      <c r="AI7" s="78"/>
      <c r="AJ7" s="80"/>
      <c r="AK7" s="76"/>
      <c r="AL7" s="76"/>
    </row>
    <row r="8" spans="1:38" ht="18" customHeight="1" x14ac:dyDescent="0.25">
      <c r="A8" s="8">
        <v>7</v>
      </c>
      <c r="B8" s="8" t="s">
        <v>54</v>
      </c>
      <c r="C8" s="8" t="s">
        <v>59</v>
      </c>
      <c r="D8" s="200">
        <f t="shared" si="0"/>
        <v>2126.9899999999998</v>
      </c>
      <c r="E8" s="218">
        <v>685.26</v>
      </c>
      <c r="F8" s="236"/>
      <c r="G8" s="60"/>
      <c r="H8" s="42"/>
      <c r="I8" s="124"/>
      <c r="J8" s="11">
        <v>352.5</v>
      </c>
      <c r="K8" s="167">
        <v>697.95</v>
      </c>
      <c r="L8" s="34">
        <v>391.28</v>
      </c>
      <c r="M8" s="104"/>
      <c r="N8" s="352"/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2126.9899999999998</v>
      </c>
      <c r="AH8" s="79"/>
      <c r="AI8" s="78"/>
      <c r="AJ8" s="78"/>
      <c r="AK8" s="76"/>
      <c r="AL8" s="76"/>
    </row>
    <row r="9" spans="1:38" ht="18" customHeight="1" x14ac:dyDescent="0.25">
      <c r="A9" s="8">
        <v>8</v>
      </c>
      <c r="B9" s="332" t="s">
        <v>225</v>
      </c>
      <c r="C9" s="336" t="s">
        <v>226</v>
      </c>
      <c r="D9" s="200">
        <f t="shared" si="0"/>
        <v>2062.13</v>
      </c>
      <c r="E9" s="218"/>
      <c r="F9" s="236"/>
      <c r="G9" s="60"/>
      <c r="H9" s="42"/>
      <c r="I9" s="124">
        <v>370.13</v>
      </c>
      <c r="J9" s="11">
        <v>1692</v>
      </c>
      <c r="K9" s="167"/>
      <c r="L9" s="34"/>
      <c r="M9" s="104"/>
      <c r="N9" s="352"/>
      <c r="O9" s="36"/>
      <c r="P9" s="279"/>
      <c r="Q9" s="35"/>
      <c r="R9" s="188"/>
      <c r="S9" s="43"/>
      <c r="T9" s="291"/>
      <c r="U9" s="177"/>
      <c r="V9" s="55"/>
      <c r="W9" s="36"/>
      <c r="X9" s="58"/>
      <c r="Y9" s="52"/>
      <c r="Z9" s="34"/>
      <c r="AA9" s="316"/>
      <c r="AB9" s="177"/>
      <c r="AC9" s="128"/>
      <c r="AD9" s="279"/>
      <c r="AE9" s="57"/>
      <c r="AF9" s="200">
        <f t="shared" si="1"/>
        <v>2062.13</v>
      </c>
      <c r="AH9" s="79"/>
      <c r="AI9" s="78"/>
      <c r="AJ9" s="78"/>
      <c r="AK9" s="76"/>
      <c r="AL9" s="76"/>
    </row>
    <row r="10" spans="1:38" ht="18" customHeight="1" x14ac:dyDescent="0.25">
      <c r="A10" s="8">
        <v>9</v>
      </c>
      <c r="B10" s="8" t="s">
        <v>358</v>
      </c>
      <c r="C10" s="8" t="s">
        <v>200</v>
      </c>
      <c r="D10" s="200">
        <f t="shared" si="0"/>
        <v>2058.6000000000004</v>
      </c>
      <c r="E10" s="218"/>
      <c r="F10" s="236"/>
      <c r="G10" s="60"/>
      <c r="H10" s="42"/>
      <c r="I10" s="124"/>
      <c r="J10" s="11"/>
      <c r="K10" s="167"/>
      <c r="L10" s="34">
        <v>1043.4000000000001</v>
      </c>
      <c r="M10" s="104"/>
      <c r="N10" s="352">
        <v>1015.2</v>
      </c>
      <c r="O10" s="36"/>
      <c r="P10" s="279"/>
      <c r="Q10" s="35"/>
      <c r="R10" s="188"/>
      <c r="S10" s="43"/>
      <c r="T10" s="291"/>
      <c r="U10" s="177"/>
      <c r="V10" s="55"/>
      <c r="W10" s="36"/>
      <c r="X10" s="58"/>
      <c r="Y10" s="52"/>
      <c r="Z10" s="34"/>
      <c r="AA10" s="316"/>
      <c r="AB10" s="177"/>
      <c r="AC10" s="128"/>
      <c r="AD10" s="279"/>
      <c r="AE10" s="57"/>
      <c r="AF10" s="200">
        <f t="shared" si="1"/>
        <v>2058.6000000000004</v>
      </c>
      <c r="AH10" s="79"/>
      <c r="AI10" s="78"/>
      <c r="AJ10" s="78"/>
      <c r="AK10" s="76"/>
    </row>
    <row r="11" spans="1:38" ht="18" customHeight="1" x14ac:dyDescent="0.25">
      <c r="A11" s="8">
        <v>10</v>
      </c>
      <c r="B11" s="8" t="s">
        <v>325</v>
      </c>
      <c r="C11" s="8" t="s">
        <v>326</v>
      </c>
      <c r="D11" s="200">
        <f t="shared" si="0"/>
        <v>2052.73</v>
      </c>
      <c r="E11" s="233"/>
      <c r="F11" s="244"/>
      <c r="G11" s="60"/>
      <c r="H11" s="42"/>
      <c r="I11" s="124"/>
      <c r="J11" s="44"/>
      <c r="K11" s="57">
        <v>1226.7</v>
      </c>
      <c r="L11" s="34">
        <v>826.03</v>
      </c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2052.73</v>
      </c>
    </row>
    <row r="12" spans="1:38" ht="18" customHeight="1" x14ac:dyDescent="0.3">
      <c r="A12" s="8">
        <v>11</v>
      </c>
      <c r="B12" s="8" t="s">
        <v>136</v>
      </c>
      <c r="C12" s="149" t="s">
        <v>137</v>
      </c>
      <c r="D12" s="200">
        <f t="shared" si="0"/>
        <v>1974</v>
      </c>
      <c r="E12" s="218"/>
      <c r="F12" s="236">
        <v>1974</v>
      </c>
      <c r="G12" s="60"/>
      <c r="H12" s="42"/>
      <c r="I12" s="124"/>
      <c r="J12" s="11"/>
      <c r="K12" s="167"/>
      <c r="L12" s="34"/>
      <c r="M12" s="104"/>
      <c r="N12" s="352"/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1974</v>
      </c>
      <c r="AI12" s="81"/>
      <c r="AJ12" s="81"/>
      <c r="AL12" s="68"/>
    </row>
    <row r="13" spans="1:38" ht="18" customHeight="1" x14ac:dyDescent="0.3">
      <c r="A13" s="8">
        <v>12</v>
      </c>
      <c r="B13" s="8" t="s">
        <v>52</v>
      </c>
      <c r="C13" s="8" t="s">
        <v>57</v>
      </c>
      <c r="D13" s="200">
        <f t="shared" si="0"/>
        <v>1446.66</v>
      </c>
      <c r="E13" s="218">
        <v>1446.66</v>
      </c>
      <c r="F13" s="236"/>
      <c r="G13" s="60"/>
      <c r="H13" s="42"/>
      <c r="I13" s="124"/>
      <c r="J13" s="11"/>
      <c r="K13" s="167"/>
      <c r="L13" s="34"/>
      <c r="M13" s="104"/>
      <c r="N13" s="352"/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1446.66</v>
      </c>
      <c r="AI13" s="81"/>
      <c r="AJ13" s="81"/>
    </row>
    <row r="14" spans="1:38" ht="18" customHeight="1" x14ac:dyDescent="0.3">
      <c r="A14" s="8">
        <v>13</v>
      </c>
      <c r="B14" s="8" t="s">
        <v>221</v>
      </c>
      <c r="C14" s="149" t="s">
        <v>55</v>
      </c>
      <c r="D14" s="200">
        <f t="shared" si="0"/>
        <v>1415.88</v>
      </c>
      <c r="E14" s="218"/>
      <c r="F14" s="236"/>
      <c r="G14" s="60"/>
      <c r="H14" s="42"/>
      <c r="I14" s="124">
        <v>987</v>
      </c>
      <c r="J14" s="11"/>
      <c r="K14" s="167">
        <v>211.5</v>
      </c>
      <c r="L14" s="34">
        <v>217.38</v>
      </c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1415.88</v>
      </c>
      <c r="AI14" s="81"/>
      <c r="AJ14" s="81"/>
    </row>
    <row r="15" spans="1:38" ht="18" customHeight="1" x14ac:dyDescent="0.3">
      <c r="A15" s="8">
        <v>14</v>
      </c>
      <c r="B15" s="8" t="s">
        <v>53</v>
      </c>
      <c r="C15" s="8" t="s">
        <v>58</v>
      </c>
      <c r="D15" s="200">
        <f t="shared" si="0"/>
        <v>1065.96</v>
      </c>
      <c r="E15" s="218">
        <v>1065.96</v>
      </c>
      <c r="F15" s="236"/>
      <c r="G15" s="60"/>
      <c r="H15" s="42"/>
      <c r="I15" s="124"/>
      <c r="J15" s="11"/>
      <c r="K15" s="167"/>
      <c r="L15" s="34"/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1065.96</v>
      </c>
      <c r="AI15" s="81"/>
      <c r="AJ15" s="81"/>
    </row>
    <row r="16" spans="1:38" ht="18" customHeight="1" x14ac:dyDescent="0.25">
      <c r="A16" s="8">
        <v>15</v>
      </c>
      <c r="B16" s="8" t="s">
        <v>327</v>
      </c>
      <c r="C16" s="8" t="s">
        <v>326</v>
      </c>
      <c r="D16" s="200">
        <f t="shared" si="0"/>
        <v>803.7</v>
      </c>
      <c r="E16" s="218"/>
      <c r="F16" s="236"/>
      <c r="G16" s="60"/>
      <c r="H16" s="42"/>
      <c r="I16" s="124"/>
      <c r="J16" s="11"/>
      <c r="K16" s="167"/>
      <c r="L16" s="34"/>
      <c r="M16" s="104"/>
      <c r="N16" s="352">
        <v>803.7</v>
      </c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803.7</v>
      </c>
    </row>
    <row r="17" spans="1:36" ht="18" customHeight="1" x14ac:dyDescent="0.35">
      <c r="A17" s="8">
        <v>16</v>
      </c>
      <c r="B17" s="8" t="s">
        <v>222</v>
      </c>
      <c r="C17" s="8" t="s">
        <v>223</v>
      </c>
      <c r="D17" s="200">
        <f t="shared" si="0"/>
        <v>678.56</v>
      </c>
      <c r="E17" s="218"/>
      <c r="F17" s="236"/>
      <c r="G17" s="60"/>
      <c r="H17" s="42"/>
      <c r="I17" s="124">
        <v>678.56</v>
      </c>
      <c r="J17" s="11"/>
      <c r="K17" s="167"/>
      <c r="L17" s="34"/>
      <c r="M17" s="104"/>
      <c r="N17" s="352"/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678.56</v>
      </c>
      <c r="AH17" s="64"/>
    </row>
    <row r="18" spans="1:36" ht="18" customHeight="1" x14ac:dyDescent="0.35">
      <c r="A18" s="8">
        <v>17</v>
      </c>
      <c r="D18" s="200">
        <f t="shared" ref="D18:D30" si="2">AF18</f>
        <v>0</v>
      </c>
      <c r="E18" s="218"/>
      <c r="F18" s="236"/>
      <c r="G18" s="60"/>
      <c r="H18" s="42"/>
      <c r="I18" s="124"/>
      <c r="J18" s="11"/>
      <c r="K18" s="167"/>
      <c r="L18" s="34"/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ref="AF18:AF30" si="3">SUM(E18:AE18)</f>
        <v>0</v>
      </c>
      <c r="AH18" s="64"/>
    </row>
    <row r="19" spans="1:36" ht="18" customHeight="1" x14ac:dyDescent="0.35">
      <c r="A19" s="8">
        <v>18</v>
      </c>
      <c r="D19" s="200">
        <f t="shared" si="2"/>
        <v>0</v>
      </c>
      <c r="E19" s="218"/>
      <c r="F19" s="236"/>
      <c r="G19" s="60"/>
      <c r="H19" s="42"/>
      <c r="I19" s="124"/>
      <c r="J19" s="11"/>
      <c r="K19" s="167"/>
      <c r="L19" s="34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3"/>
        <v>0</v>
      </c>
      <c r="AH19" s="64"/>
    </row>
    <row r="20" spans="1:36" ht="18" customHeight="1" x14ac:dyDescent="0.35">
      <c r="A20" s="8">
        <v>19</v>
      </c>
      <c r="D20" s="200">
        <f t="shared" si="2"/>
        <v>0</v>
      </c>
      <c r="E20" s="218"/>
      <c r="F20" s="236"/>
      <c r="G20" s="60"/>
      <c r="H20" s="42"/>
      <c r="I20" s="124"/>
      <c r="J20" s="11"/>
      <c r="K20" s="167"/>
      <c r="L20" s="34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3"/>
        <v>0</v>
      </c>
      <c r="AH20" s="64"/>
    </row>
    <row r="21" spans="1:36" ht="18" customHeight="1" x14ac:dyDescent="0.35">
      <c r="A21" s="8">
        <v>20</v>
      </c>
      <c r="C21" s="149"/>
      <c r="D21" s="200">
        <f t="shared" si="2"/>
        <v>0</v>
      </c>
      <c r="E21" s="218"/>
      <c r="F21" s="236"/>
      <c r="G21" s="60"/>
      <c r="H21" s="42"/>
      <c r="I21" s="124"/>
      <c r="J21" s="11"/>
      <c r="K21" s="167"/>
      <c r="L21" s="34"/>
      <c r="M21" s="104"/>
      <c r="N21" s="352"/>
      <c r="O21" s="36"/>
      <c r="P21" s="279"/>
      <c r="Q21" s="35"/>
      <c r="R21" s="188"/>
      <c r="S21" s="43"/>
      <c r="T21" s="291"/>
      <c r="U21" s="177"/>
      <c r="V21" s="55"/>
      <c r="W21" s="36"/>
      <c r="X21" s="58"/>
      <c r="Y21" s="52"/>
      <c r="Z21" s="34"/>
      <c r="AA21" s="316"/>
      <c r="AB21" s="177"/>
      <c r="AC21" s="128"/>
      <c r="AD21" s="279"/>
      <c r="AE21" s="57"/>
      <c r="AF21" s="200">
        <f t="shared" si="3"/>
        <v>0</v>
      </c>
      <c r="AH21" s="64"/>
    </row>
    <row r="22" spans="1:36" ht="18" customHeight="1" x14ac:dyDescent="0.25">
      <c r="A22" s="8">
        <v>21</v>
      </c>
      <c r="D22" s="200">
        <f t="shared" si="2"/>
        <v>0</v>
      </c>
      <c r="E22" s="218"/>
      <c r="F22" s="236"/>
      <c r="G22" s="60"/>
      <c r="H22" s="42"/>
      <c r="I22" s="124"/>
      <c r="J22" s="11"/>
      <c r="K22" s="167"/>
      <c r="L22" s="34"/>
      <c r="M22" s="104"/>
      <c r="N22" s="352"/>
      <c r="O22" s="36"/>
      <c r="P22" s="279"/>
      <c r="Q22" s="35"/>
      <c r="R22" s="188"/>
      <c r="S22" s="43"/>
      <c r="T22" s="291"/>
      <c r="U22" s="177"/>
      <c r="V22" s="55"/>
      <c r="W22" s="36"/>
      <c r="X22" s="58"/>
      <c r="Y22" s="52"/>
      <c r="Z22" s="34"/>
      <c r="AA22" s="316"/>
      <c r="AB22" s="177"/>
      <c r="AC22" s="128"/>
      <c r="AD22" s="279"/>
      <c r="AE22" s="57"/>
      <c r="AF22" s="200">
        <f t="shared" si="3"/>
        <v>0</v>
      </c>
    </row>
    <row r="23" spans="1:36" ht="18" customHeight="1" x14ac:dyDescent="0.25">
      <c r="A23" s="8">
        <v>22</v>
      </c>
      <c r="D23" s="200">
        <f t="shared" si="2"/>
        <v>0</v>
      </c>
      <c r="E23" s="218"/>
      <c r="F23" s="236"/>
      <c r="G23" s="60"/>
      <c r="H23" s="42"/>
      <c r="I23" s="124"/>
      <c r="J23" s="11"/>
      <c r="K23" s="167"/>
      <c r="L23" s="34"/>
      <c r="M23" s="104"/>
      <c r="N23" s="352"/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3"/>
        <v>0</v>
      </c>
    </row>
    <row r="24" spans="1:36" ht="18" customHeight="1" x14ac:dyDescent="0.25">
      <c r="A24" s="8">
        <v>23</v>
      </c>
      <c r="D24" s="200">
        <f t="shared" si="2"/>
        <v>0</v>
      </c>
      <c r="E24" s="218"/>
      <c r="F24" s="236"/>
      <c r="G24" s="60"/>
      <c r="H24" s="42"/>
      <c r="I24" s="124"/>
      <c r="J24" s="11"/>
      <c r="K24" s="167"/>
      <c r="L24" s="34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3"/>
        <v>0</v>
      </c>
    </row>
    <row r="25" spans="1:36" ht="18" customHeight="1" x14ac:dyDescent="0.25">
      <c r="A25" s="8">
        <v>24</v>
      </c>
      <c r="D25" s="200">
        <f t="shared" si="2"/>
        <v>0</v>
      </c>
      <c r="E25" s="218"/>
      <c r="F25" s="236"/>
      <c r="G25" s="60"/>
      <c r="H25" s="42"/>
      <c r="I25" s="124"/>
      <c r="J25" s="11"/>
      <c r="K25" s="167"/>
      <c r="L25" s="34"/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3"/>
        <v>0</v>
      </c>
    </row>
    <row r="26" spans="1:36" ht="18" customHeight="1" x14ac:dyDescent="0.25">
      <c r="A26" s="8">
        <v>25</v>
      </c>
      <c r="D26" s="200">
        <f t="shared" si="2"/>
        <v>0</v>
      </c>
      <c r="E26" s="218"/>
      <c r="F26" s="236"/>
      <c r="G26" s="60"/>
      <c r="H26" s="42"/>
      <c r="I26" s="124"/>
      <c r="J26" s="11"/>
      <c r="K26" s="167"/>
      <c r="L26" s="34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3"/>
        <v>0</v>
      </c>
    </row>
    <row r="27" spans="1:36" ht="18" customHeight="1" x14ac:dyDescent="0.25">
      <c r="A27" s="8">
        <v>26</v>
      </c>
      <c r="D27" s="200">
        <f t="shared" si="2"/>
        <v>0</v>
      </c>
      <c r="E27" s="218"/>
      <c r="F27" s="236"/>
      <c r="G27" s="60"/>
      <c r="H27" s="42"/>
      <c r="I27" s="124"/>
      <c r="J27" s="11"/>
      <c r="K27" s="167"/>
      <c r="L27" s="34"/>
      <c r="M27" s="104"/>
      <c r="N27" s="352"/>
      <c r="O27" s="36"/>
      <c r="P27" s="279"/>
      <c r="Q27" s="35"/>
      <c r="R27" s="188"/>
      <c r="S27" s="43"/>
      <c r="T27" s="291"/>
      <c r="U27" s="177"/>
      <c r="V27" s="55"/>
      <c r="W27" s="36"/>
      <c r="X27" s="58"/>
      <c r="Y27" s="52"/>
      <c r="Z27" s="34"/>
      <c r="AA27" s="316"/>
      <c r="AB27" s="177"/>
      <c r="AC27" s="128"/>
      <c r="AD27" s="279"/>
      <c r="AE27" s="57"/>
      <c r="AF27" s="200">
        <f t="shared" si="3"/>
        <v>0</v>
      </c>
    </row>
    <row r="28" spans="1:36" ht="18" customHeight="1" x14ac:dyDescent="0.25">
      <c r="A28" s="8">
        <v>27</v>
      </c>
      <c r="D28" s="200">
        <f t="shared" si="2"/>
        <v>0</v>
      </c>
      <c r="E28" s="218"/>
      <c r="F28" s="236"/>
      <c r="G28" s="60"/>
      <c r="H28" s="42"/>
      <c r="I28" s="124"/>
      <c r="J28" s="11"/>
      <c r="K28" s="167"/>
      <c r="L28" s="34"/>
      <c r="M28" s="104"/>
      <c r="N28" s="352"/>
      <c r="O28" s="36"/>
      <c r="P28" s="279"/>
      <c r="Q28" s="35"/>
      <c r="R28" s="188"/>
      <c r="S28" s="43"/>
      <c r="T28" s="291"/>
      <c r="U28" s="177"/>
      <c r="V28" s="55"/>
      <c r="W28" s="36"/>
      <c r="X28" s="58"/>
      <c r="Y28" s="52"/>
      <c r="Z28" s="34"/>
      <c r="AA28" s="316"/>
      <c r="AB28" s="177"/>
      <c r="AC28" s="128"/>
      <c r="AD28" s="279"/>
      <c r="AE28" s="57"/>
      <c r="AF28" s="200">
        <f t="shared" si="3"/>
        <v>0</v>
      </c>
    </row>
    <row r="29" spans="1:36" ht="18" customHeight="1" x14ac:dyDescent="0.25">
      <c r="A29" s="8">
        <v>28</v>
      </c>
      <c r="B29" s="14"/>
      <c r="C29" s="14"/>
      <c r="D29" s="200">
        <f t="shared" si="2"/>
        <v>0</v>
      </c>
      <c r="E29" s="218"/>
      <c r="F29" s="236"/>
      <c r="G29" s="60"/>
      <c r="H29" s="42"/>
      <c r="I29" s="124"/>
      <c r="J29" s="11"/>
      <c r="K29" s="167"/>
      <c r="L29" s="34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3"/>
        <v>0</v>
      </c>
    </row>
    <row r="30" spans="1:36" ht="18" customHeight="1" x14ac:dyDescent="0.25">
      <c r="A30" s="8">
        <v>29</v>
      </c>
      <c r="D30" s="200">
        <f t="shared" si="2"/>
        <v>0</v>
      </c>
      <c r="E30" s="218"/>
      <c r="F30" s="236"/>
      <c r="G30" s="60"/>
      <c r="H30" s="42"/>
      <c r="I30" s="124"/>
      <c r="J30" s="11"/>
      <c r="K30" s="167"/>
      <c r="L30" s="34"/>
      <c r="M30" s="104"/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3"/>
        <v>0</v>
      </c>
      <c r="AJ30" s="14" t="s">
        <v>11</v>
      </c>
    </row>
    <row r="31" spans="1:36" ht="18" customHeight="1" x14ac:dyDescent="0.25">
      <c r="A31" s="8">
        <v>30</v>
      </c>
      <c r="D31" s="200">
        <f>AF31</f>
        <v>0</v>
      </c>
      <c r="E31" s="218"/>
      <c r="F31" s="236"/>
      <c r="G31" s="60"/>
      <c r="H31" s="42"/>
      <c r="I31" s="124"/>
      <c r="J31" s="11"/>
      <c r="K31" s="167"/>
      <c r="L31" s="34"/>
      <c r="M31" s="104"/>
      <c r="N31" s="352"/>
      <c r="O31" s="36"/>
      <c r="P31" s="279"/>
      <c r="Q31" s="35"/>
      <c r="R31" s="188"/>
      <c r="S31" s="43"/>
      <c r="T31" s="291"/>
      <c r="U31" s="177"/>
      <c r="V31" s="55"/>
      <c r="W31" s="36"/>
      <c r="X31" s="58"/>
      <c r="Y31" s="52"/>
      <c r="Z31" s="34"/>
      <c r="AA31" s="316"/>
      <c r="AB31" s="177"/>
      <c r="AC31" s="128"/>
      <c r="AD31" s="279"/>
      <c r="AE31" s="57"/>
      <c r="AF31" s="200">
        <f>SUM(E31:AE31)</f>
        <v>0</v>
      </c>
    </row>
    <row r="32" spans="1:36" ht="18" customHeight="1" x14ac:dyDescent="0.25">
      <c r="A32" s="8">
        <v>31</v>
      </c>
      <c r="D32" s="200">
        <f t="shared" ref="D32:D66" si="4">AF32</f>
        <v>0</v>
      </c>
      <c r="E32" s="218"/>
      <c r="F32" s="236"/>
      <c r="G32" s="60"/>
      <c r="H32" s="42"/>
      <c r="I32" s="124"/>
      <c r="J32" s="11"/>
      <c r="K32" s="167"/>
      <c r="L32" s="34"/>
      <c r="M32" s="104"/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ref="AF32:AF66" si="5">SUM(E32:AE32)</f>
        <v>0</v>
      </c>
    </row>
    <row r="33" spans="1:32" ht="18" customHeight="1" x14ac:dyDescent="0.25">
      <c r="A33" s="8">
        <v>32</v>
      </c>
      <c r="D33" s="200">
        <f t="shared" si="4"/>
        <v>0</v>
      </c>
      <c r="E33" s="218"/>
      <c r="F33" s="236"/>
      <c r="G33" s="60"/>
      <c r="H33" s="42"/>
      <c r="I33" s="124"/>
      <c r="J33" s="11"/>
      <c r="K33" s="167"/>
      <c r="L33" s="34"/>
      <c r="M33" s="104"/>
      <c r="N33" s="352"/>
      <c r="O33" s="36"/>
      <c r="P33" s="279"/>
      <c r="Q33" s="35"/>
      <c r="R33" s="188"/>
      <c r="S33" s="43"/>
      <c r="T33" s="291"/>
      <c r="U33" s="177"/>
      <c r="V33" s="55"/>
      <c r="W33" s="36"/>
      <c r="X33" s="58"/>
      <c r="Y33" s="52"/>
      <c r="Z33" s="34"/>
      <c r="AA33" s="316"/>
      <c r="AB33" s="177"/>
      <c r="AC33" s="128"/>
      <c r="AD33" s="279"/>
      <c r="AE33" s="57"/>
      <c r="AF33" s="200">
        <f t="shared" si="5"/>
        <v>0</v>
      </c>
    </row>
    <row r="34" spans="1:32" ht="18" customHeight="1" x14ac:dyDescent="0.25">
      <c r="A34" s="8">
        <v>33</v>
      </c>
      <c r="D34" s="200">
        <f t="shared" si="4"/>
        <v>0</v>
      </c>
      <c r="E34" s="218"/>
      <c r="F34" s="236"/>
      <c r="G34" s="60"/>
      <c r="H34" s="42"/>
      <c r="I34" s="124"/>
      <c r="J34" s="11"/>
      <c r="K34" s="167"/>
      <c r="L34" s="34"/>
      <c r="M34" s="104"/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si="5"/>
        <v>0</v>
      </c>
    </row>
    <row r="35" spans="1:32" ht="18" customHeight="1" x14ac:dyDescent="0.25">
      <c r="A35" s="8">
        <v>34</v>
      </c>
      <c r="D35" s="200">
        <f t="shared" si="4"/>
        <v>0</v>
      </c>
      <c r="E35" s="218"/>
      <c r="F35" s="236"/>
      <c r="G35" s="60"/>
      <c r="H35" s="42"/>
      <c r="I35" s="124"/>
      <c r="J35" s="11"/>
      <c r="K35" s="167"/>
      <c r="L35" s="34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5"/>
        <v>0</v>
      </c>
    </row>
    <row r="36" spans="1:32" ht="18" customHeight="1" x14ac:dyDescent="0.25">
      <c r="A36" s="8">
        <v>35</v>
      </c>
      <c r="D36" s="200">
        <f t="shared" si="4"/>
        <v>0</v>
      </c>
      <c r="E36" s="218"/>
      <c r="F36" s="236"/>
      <c r="G36" s="60"/>
      <c r="H36" s="42"/>
      <c r="I36" s="124"/>
      <c r="J36" s="11"/>
      <c r="K36" s="167"/>
      <c r="L36" s="34"/>
      <c r="M36" s="104"/>
      <c r="N36" s="352"/>
      <c r="O36" s="36"/>
      <c r="P36" s="279"/>
      <c r="Q36" s="35"/>
      <c r="R36" s="188"/>
      <c r="S36" s="43"/>
      <c r="T36" s="291"/>
      <c r="U36" s="177"/>
      <c r="V36" s="55"/>
      <c r="W36" s="36"/>
      <c r="X36" s="58"/>
      <c r="Y36" s="52"/>
      <c r="Z36" s="34"/>
      <c r="AA36" s="316"/>
      <c r="AB36" s="177"/>
      <c r="AC36" s="128"/>
      <c r="AD36" s="279"/>
      <c r="AE36" s="57"/>
      <c r="AF36" s="200">
        <f t="shared" si="5"/>
        <v>0</v>
      </c>
    </row>
    <row r="37" spans="1:32" ht="18" customHeight="1" x14ac:dyDescent="0.25">
      <c r="A37" s="8">
        <v>36</v>
      </c>
      <c r="D37" s="200">
        <f t="shared" si="4"/>
        <v>0</v>
      </c>
      <c r="O37" s="21"/>
      <c r="P37" s="281"/>
      <c r="Q37" s="20"/>
      <c r="R37" s="190"/>
      <c r="S37" s="37"/>
      <c r="T37" s="293"/>
      <c r="U37" s="179"/>
      <c r="V37" s="26"/>
      <c r="W37" s="21"/>
      <c r="X37" s="138"/>
      <c r="Y37" s="51"/>
      <c r="Z37" s="19"/>
      <c r="AA37" s="318"/>
      <c r="AB37" s="179"/>
      <c r="AC37" s="129"/>
      <c r="AD37" s="281"/>
      <c r="AE37" s="13"/>
      <c r="AF37" s="200">
        <f t="shared" si="5"/>
        <v>0</v>
      </c>
    </row>
    <row r="38" spans="1:32" ht="18" customHeight="1" x14ac:dyDescent="0.25">
      <c r="A38" s="8">
        <v>37</v>
      </c>
      <c r="D38" s="200">
        <f t="shared" si="4"/>
        <v>0</v>
      </c>
      <c r="E38" s="234"/>
      <c r="F38" s="250"/>
      <c r="J38" s="28"/>
      <c r="K38" s="13"/>
      <c r="O38" s="21"/>
      <c r="P38" s="281"/>
      <c r="Q38" s="20"/>
      <c r="R38" s="190"/>
      <c r="S38" s="37"/>
      <c r="T38" s="293"/>
      <c r="U38" s="179"/>
      <c r="V38" s="26"/>
      <c r="W38" s="21"/>
      <c r="X38" s="138"/>
      <c r="Y38" s="51"/>
      <c r="Z38" s="19"/>
      <c r="AA38" s="318"/>
      <c r="AB38" s="179"/>
      <c r="AC38" s="129"/>
      <c r="AD38" s="281"/>
      <c r="AE38" s="13"/>
      <c r="AF38" s="200">
        <f t="shared" si="5"/>
        <v>0</v>
      </c>
    </row>
    <row r="39" spans="1:32" ht="18" customHeight="1" x14ac:dyDescent="0.25">
      <c r="A39" s="8">
        <v>38</v>
      </c>
      <c r="C39" s="50"/>
      <c r="D39" s="200">
        <f t="shared" si="4"/>
        <v>0</v>
      </c>
      <c r="E39" s="234"/>
      <c r="F39" s="250"/>
      <c r="J39" s="28"/>
      <c r="K39" s="13"/>
      <c r="O39" s="21"/>
      <c r="P39" s="281"/>
      <c r="Q39" s="20"/>
      <c r="R39" s="190"/>
      <c r="S39" s="37"/>
      <c r="T39" s="293"/>
      <c r="U39" s="179"/>
      <c r="V39" s="26"/>
      <c r="W39" s="21"/>
      <c r="X39" s="138"/>
      <c r="Y39" s="51"/>
      <c r="Z39" s="19"/>
      <c r="AA39" s="318"/>
      <c r="AB39" s="179"/>
      <c r="AC39" s="129"/>
      <c r="AD39" s="281"/>
      <c r="AE39" s="13"/>
      <c r="AF39" s="200">
        <f t="shared" si="5"/>
        <v>0</v>
      </c>
    </row>
    <row r="40" spans="1:32" ht="18" customHeight="1" x14ac:dyDescent="0.25">
      <c r="A40" s="8">
        <v>39</v>
      </c>
      <c r="D40" s="200">
        <f t="shared" si="4"/>
        <v>0</v>
      </c>
      <c r="E40" s="234"/>
      <c r="F40" s="250"/>
      <c r="J40" s="28"/>
      <c r="K40" s="13"/>
      <c r="O40" s="21"/>
      <c r="P40" s="281"/>
      <c r="Q40" s="20"/>
      <c r="R40" s="190"/>
      <c r="S40" s="37"/>
      <c r="T40" s="293"/>
      <c r="U40" s="179"/>
      <c r="V40" s="26"/>
      <c r="W40" s="21"/>
      <c r="X40" s="138"/>
      <c r="Y40" s="51"/>
      <c r="Z40" s="19"/>
      <c r="AA40" s="318"/>
      <c r="AB40" s="179"/>
      <c r="AC40" s="129"/>
      <c r="AD40" s="281"/>
      <c r="AE40" s="13"/>
      <c r="AF40" s="200">
        <f t="shared" si="5"/>
        <v>0</v>
      </c>
    </row>
    <row r="41" spans="1:32" ht="18" customHeight="1" x14ac:dyDescent="0.25">
      <c r="A41" s="8">
        <v>40</v>
      </c>
      <c r="D41" s="200">
        <f t="shared" si="4"/>
        <v>0</v>
      </c>
      <c r="E41" s="234"/>
      <c r="F41" s="250"/>
      <c r="J41" s="28"/>
      <c r="K41" s="13"/>
      <c r="O41" s="21"/>
      <c r="P41" s="281"/>
      <c r="Q41" s="20"/>
      <c r="R41" s="190"/>
      <c r="S41" s="37"/>
      <c r="T41" s="293"/>
      <c r="U41" s="179"/>
      <c r="V41" s="26"/>
      <c r="W41" s="21"/>
      <c r="X41" s="138"/>
      <c r="Y41" s="51"/>
      <c r="Z41" s="19"/>
      <c r="AA41" s="318"/>
      <c r="AB41" s="179"/>
      <c r="AC41" s="129"/>
      <c r="AD41" s="281"/>
      <c r="AE41" s="13"/>
      <c r="AF41" s="200">
        <f t="shared" si="5"/>
        <v>0</v>
      </c>
    </row>
    <row r="42" spans="1:32" ht="18" customHeight="1" x14ac:dyDescent="0.25">
      <c r="A42" s="8">
        <v>41</v>
      </c>
      <c r="D42" s="200">
        <f t="shared" si="4"/>
        <v>0</v>
      </c>
      <c r="E42" s="234"/>
      <c r="F42" s="250"/>
      <c r="J42" s="28"/>
      <c r="K42" s="13"/>
      <c r="O42" s="21"/>
      <c r="P42" s="281"/>
      <c r="Q42" s="20"/>
      <c r="R42" s="190"/>
      <c r="S42" s="37"/>
      <c r="T42" s="293"/>
      <c r="U42" s="179"/>
      <c r="V42" s="26"/>
      <c r="W42" s="21"/>
      <c r="X42" s="138"/>
      <c r="Y42" s="51"/>
      <c r="Z42" s="19"/>
      <c r="AA42" s="318"/>
      <c r="AB42" s="179"/>
      <c r="AC42" s="129"/>
      <c r="AD42" s="281"/>
      <c r="AE42" s="13"/>
      <c r="AF42" s="200">
        <f t="shared" si="5"/>
        <v>0</v>
      </c>
    </row>
    <row r="43" spans="1:32" ht="18" customHeight="1" x14ac:dyDescent="0.25">
      <c r="A43" s="8">
        <v>42</v>
      </c>
      <c r="D43" s="200">
        <f t="shared" si="4"/>
        <v>0</v>
      </c>
      <c r="E43" s="234"/>
      <c r="F43" s="250"/>
      <c r="J43" s="28"/>
      <c r="K43" s="13"/>
      <c r="O43" s="21"/>
      <c r="P43" s="281"/>
      <c r="Q43" s="20"/>
      <c r="R43" s="190"/>
      <c r="S43" s="37"/>
      <c r="T43" s="293"/>
      <c r="U43" s="179"/>
      <c r="V43" s="26"/>
      <c r="W43" s="21"/>
      <c r="X43" s="138"/>
      <c r="Y43" s="51"/>
      <c r="Z43" s="19"/>
      <c r="AA43" s="318"/>
      <c r="AB43" s="179"/>
      <c r="AC43" s="129"/>
      <c r="AD43" s="281"/>
      <c r="AE43" s="13"/>
      <c r="AF43" s="200">
        <f t="shared" si="5"/>
        <v>0</v>
      </c>
    </row>
    <row r="44" spans="1:32" ht="18" customHeight="1" x14ac:dyDescent="0.25">
      <c r="A44" s="8">
        <v>43</v>
      </c>
      <c r="D44" s="200">
        <f t="shared" si="4"/>
        <v>0</v>
      </c>
      <c r="E44" s="234"/>
      <c r="F44" s="250"/>
      <c r="J44" s="28"/>
      <c r="K44" s="13"/>
      <c r="O44" s="21"/>
      <c r="P44" s="281"/>
      <c r="Q44" s="20"/>
      <c r="R44" s="190"/>
      <c r="S44" s="37"/>
      <c r="T44" s="293"/>
      <c r="U44" s="179"/>
      <c r="V44" s="26"/>
      <c r="W44" s="21"/>
      <c r="X44" s="138"/>
      <c r="Y44" s="51"/>
      <c r="Z44" s="19"/>
      <c r="AA44" s="318"/>
      <c r="AB44" s="179"/>
      <c r="AC44" s="129"/>
      <c r="AD44" s="281"/>
      <c r="AE44" s="13"/>
      <c r="AF44" s="200">
        <f t="shared" si="5"/>
        <v>0</v>
      </c>
    </row>
    <row r="45" spans="1:32" ht="18" customHeight="1" x14ac:dyDescent="0.25">
      <c r="A45" s="8">
        <v>44</v>
      </c>
      <c r="D45" s="200">
        <f t="shared" si="4"/>
        <v>0</v>
      </c>
      <c r="E45" s="234"/>
      <c r="F45" s="250"/>
      <c r="J45" s="28"/>
      <c r="K45" s="13"/>
      <c r="O45" s="21"/>
      <c r="P45" s="281"/>
      <c r="Q45" s="20"/>
      <c r="R45" s="190"/>
      <c r="S45" s="37"/>
      <c r="T45" s="293"/>
      <c r="U45" s="179"/>
      <c r="V45" s="26"/>
      <c r="W45" s="21"/>
      <c r="X45" s="138"/>
      <c r="Y45" s="51"/>
      <c r="Z45" s="19"/>
      <c r="AA45" s="318"/>
      <c r="AB45" s="179"/>
      <c r="AC45" s="129"/>
      <c r="AD45" s="281"/>
      <c r="AE45" s="13"/>
      <c r="AF45" s="200">
        <f t="shared" si="5"/>
        <v>0</v>
      </c>
    </row>
    <row r="46" spans="1:32" ht="18" customHeight="1" x14ac:dyDescent="0.25">
      <c r="A46" s="8">
        <v>45</v>
      </c>
      <c r="D46" s="200">
        <f t="shared" si="4"/>
        <v>0</v>
      </c>
      <c r="E46" s="234"/>
      <c r="F46" s="250"/>
      <c r="J46" s="28"/>
      <c r="K46" s="13"/>
      <c r="O46" s="21"/>
      <c r="P46" s="281"/>
      <c r="Q46" s="20"/>
      <c r="R46" s="190"/>
      <c r="S46" s="37"/>
      <c r="T46" s="293"/>
      <c r="U46" s="179"/>
      <c r="V46" s="26"/>
      <c r="W46" s="21"/>
      <c r="X46" s="138"/>
      <c r="Y46" s="51"/>
      <c r="Z46" s="19"/>
      <c r="AA46" s="318"/>
      <c r="AB46" s="179"/>
      <c r="AC46" s="129"/>
      <c r="AD46" s="281"/>
      <c r="AE46" s="13"/>
      <c r="AF46" s="200">
        <f t="shared" si="5"/>
        <v>0</v>
      </c>
    </row>
    <row r="47" spans="1:32" ht="18" customHeight="1" x14ac:dyDescent="0.25">
      <c r="A47" s="8">
        <v>46</v>
      </c>
      <c r="D47" s="200">
        <f t="shared" si="4"/>
        <v>0</v>
      </c>
      <c r="E47" s="234"/>
      <c r="F47" s="250"/>
      <c r="J47" s="28"/>
      <c r="K47" s="13"/>
      <c r="O47" s="21"/>
      <c r="P47" s="281"/>
      <c r="Q47" s="20"/>
      <c r="R47" s="190"/>
      <c r="S47" s="37"/>
      <c r="T47" s="293"/>
      <c r="U47" s="179"/>
      <c r="V47" s="26"/>
      <c r="W47" s="21"/>
      <c r="X47" s="138"/>
      <c r="Y47" s="51"/>
      <c r="Z47" s="19"/>
      <c r="AA47" s="318"/>
      <c r="AB47" s="179"/>
      <c r="AC47" s="129"/>
      <c r="AD47" s="281"/>
      <c r="AE47" s="13"/>
      <c r="AF47" s="200">
        <f t="shared" si="5"/>
        <v>0</v>
      </c>
    </row>
    <row r="48" spans="1:32" ht="18" customHeight="1" x14ac:dyDescent="0.25">
      <c r="A48" s="8">
        <v>47</v>
      </c>
      <c r="D48" s="200">
        <f t="shared" si="4"/>
        <v>0</v>
      </c>
      <c r="E48" s="234"/>
      <c r="F48" s="250"/>
      <c r="J48" s="28"/>
      <c r="K48" s="13"/>
      <c r="O48" s="21"/>
      <c r="P48" s="281"/>
      <c r="Q48" s="20"/>
      <c r="R48" s="190"/>
      <c r="S48" s="37"/>
      <c r="T48" s="293"/>
      <c r="U48" s="179"/>
      <c r="V48" s="26"/>
      <c r="W48" s="21"/>
      <c r="X48" s="138"/>
      <c r="Y48" s="51"/>
      <c r="Z48" s="19"/>
      <c r="AA48" s="318"/>
      <c r="AB48" s="179"/>
      <c r="AC48" s="129"/>
      <c r="AD48" s="281"/>
      <c r="AE48" s="13"/>
      <c r="AF48" s="200">
        <f t="shared" si="5"/>
        <v>0</v>
      </c>
    </row>
    <row r="49" spans="1:32" ht="18" customHeight="1" x14ac:dyDescent="0.25">
      <c r="A49" s="8">
        <v>48</v>
      </c>
      <c r="D49" s="200">
        <f t="shared" si="4"/>
        <v>0</v>
      </c>
      <c r="E49" s="234"/>
      <c r="F49" s="250"/>
      <c r="J49" s="28"/>
      <c r="K49" s="13"/>
      <c r="O49" s="21"/>
      <c r="P49" s="281"/>
      <c r="Q49" s="20"/>
      <c r="R49" s="190"/>
      <c r="S49" s="37"/>
      <c r="T49" s="293"/>
      <c r="U49" s="179"/>
      <c r="V49" s="26"/>
      <c r="W49" s="21"/>
      <c r="X49" s="138"/>
      <c r="Y49" s="51"/>
      <c r="Z49" s="19"/>
      <c r="AA49" s="318"/>
      <c r="AB49" s="179"/>
      <c r="AC49" s="129"/>
      <c r="AD49" s="281"/>
      <c r="AE49" s="13"/>
      <c r="AF49" s="200">
        <f t="shared" si="5"/>
        <v>0</v>
      </c>
    </row>
    <row r="50" spans="1:32" ht="18" customHeight="1" x14ac:dyDescent="0.25">
      <c r="A50" s="8">
        <v>49</v>
      </c>
      <c r="D50" s="200">
        <f t="shared" si="4"/>
        <v>0</v>
      </c>
      <c r="E50" s="234"/>
      <c r="F50" s="250"/>
      <c r="J50" s="28"/>
      <c r="K50" s="13"/>
      <c r="O50" s="21"/>
      <c r="P50" s="281"/>
      <c r="Q50" s="20"/>
      <c r="R50" s="190"/>
      <c r="S50" s="37"/>
      <c r="T50" s="293"/>
      <c r="U50" s="179"/>
      <c r="V50" s="26"/>
      <c r="W50" s="21"/>
      <c r="X50" s="138"/>
      <c r="Y50" s="51"/>
      <c r="Z50" s="19"/>
      <c r="AA50" s="318"/>
      <c r="AB50" s="179"/>
      <c r="AC50" s="129"/>
      <c r="AD50" s="281"/>
      <c r="AE50" s="13"/>
      <c r="AF50" s="200">
        <f t="shared" si="5"/>
        <v>0</v>
      </c>
    </row>
    <row r="51" spans="1:32" ht="18" customHeight="1" x14ac:dyDescent="0.25">
      <c r="A51" s="8">
        <v>50</v>
      </c>
      <c r="D51" s="200">
        <f t="shared" si="4"/>
        <v>0</v>
      </c>
      <c r="E51" s="234"/>
      <c r="F51" s="250"/>
      <c r="J51" s="28"/>
      <c r="K51" s="13"/>
      <c r="O51" s="21"/>
      <c r="P51" s="281"/>
      <c r="Q51" s="20"/>
      <c r="R51" s="190"/>
      <c r="S51" s="37"/>
      <c r="T51" s="293"/>
      <c r="U51" s="179"/>
      <c r="V51" s="26"/>
      <c r="W51" s="21"/>
      <c r="X51" s="138"/>
      <c r="Y51" s="51"/>
      <c r="Z51" s="19"/>
      <c r="AA51" s="318"/>
      <c r="AB51" s="179"/>
      <c r="AC51" s="129"/>
      <c r="AD51" s="281"/>
      <c r="AE51" s="13"/>
      <c r="AF51" s="200">
        <f t="shared" si="5"/>
        <v>0</v>
      </c>
    </row>
    <row r="52" spans="1:32" ht="18" customHeight="1" x14ac:dyDescent="0.25">
      <c r="A52" s="8">
        <v>51</v>
      </c>
      <c r="D52" s="200">
        <f t="shared" si="4"/>
        <v>0</v>
      </c>
      <c r="E52" s="234"/>
      <c r="F52" s="250"/>
      <c r="J52" s="28"/>
      <c r="K52" s="13"/>
      <c r="O52" s="21"/>
      <c r="P52" s="281"/>
      <c r="Q52" s="20"/>
      <c r="R52" s="190"/>
      <c r="S52" s="37"/>
      <c r="T52" s="293"/>
      <c r="U52" s="179"/>
      <c r="V52" s="26"/>
      <c r="W52" s="21"/>
      <c r="X52" s="138"/>
      <c r="Y52" s="51"/>
      <c r="Z52" s="19"/>
      <c r="AA52" s="318"/>
      <c r="AB52" s="179"/>
      <c r="AC52" s="129"/>
      <c r="AD52" s="281"/>
      <c r="AE52" s="13"/>
      <c r="AF52" s="200">
        <f t="shared" si="5"/>
        <v>0</v>
      </c>
    </row>
    <row r="53" spans="1:32" ht="18" customHeight="1" x14ac:dyDescent="0.25">
      <c r="A53" s="8">
        <v>52</v>
      </c>
      <c r="D53" s="200">
        <f t="shared" si="4"/>
        <v>0</v>
      </c>
      <c r="E53" s="234"/>
      <c r="F53" s="250"/>
      <c r="J53" s="28"/>
      <c r="K53" s="13"/>
      <c r="O53" s="21"/>
      <c r="P53" s="281"/>
      <c r="Q53" s="20"/>
      <c r="R53" s="190"/>
      <c r="S53" s="37"/>
      <c r="T53" s="293"/>
      <c r="U53" s="179"/>
      <c r="V53" s="26"/>
      <c r="W53" s="21"/>
      <c r="X53" s="138"/>
      <c r="Y53" s="51"/>
      <c r="Z53" s="19"/>
      <c r="AA53" s="318"/>
      <c r="AB53" s="179"/>
      <c r="AC53" s="129"/>
      <c r="AD53" s="281"/>
      <c r="AE53" s="13"/>
      <c r="AF53" s="200">
        <f t="shared" si="5"/>
        <v>0</v>
      </c>
    </row>
    <row r="54" spans="1:32" ht="18" customHeight="1" x14ac:dyDescent="0.25">
      <c r="A54" s="8">
        <v>53</v>
      </c>
      <c r="D54" s="200">
        <f t="shared" si="4"/>
        <v>0</v>
      </c>
      <c r="AF54" s="200">
        <f t="shared" si="5"/>
        <v>0</v>
      </c>
    </row>
    <row r="55" spans="1:32" ht="18" customHeight="1" x14ac:dyDescent="0.25">
      <c r="A55" s="8">
        <v>54</v>
      </c>
      <c r="D55" s="200">
        <f t="shared" si="4"/>
        <v>0</v>
      </c>
      <c r="AF55" s="200">
        <f t="shared" si="5"/>
        <v>0</v>
      </c>
    </row>
    <row r="56" spans="1:32" ht="18" customHeight="1" x14ac:dyDescent="0.25">
      <c r="A56" s="8">
        <v>55</v>
      </c>
      <c r="D56" s="200">
        <f t="shared" si="4"/>
        <v>0</v>
      </c>
      <c r="AF56" s="200">
        <f t="shared" si="5"/>
        <v>0</v>
      </c>
    </row>
    <row r="57" spans="1:32" ht="18" customHeight="1" x14ac:dyDescent="0.25">
      <c r="A57" s="8">
        <v>56</v>
      </c>
      <c r="D57" s="200">
        <f t="shared" si="4"/>
        <v>0</v>
      </c>
      <c r="AF57" s="200">
        <f t="shared" si="5"/>
        <v>0</v>
      </c>
    </row>
    <row r="58" spans="1:32" ht="18" customHeight="1" x14ac:dyDescent="0.25">
      <c r="A58" s="8">
        <v>57</v>
      </c>
      <c r="D58" s="200">
        <f t="shared" si="4"/>
        <v>0</v>
      </c>
      <c r="AF58" s="200">
        <f t="shared" si="5"/>
        <v>0</v>
      </c>
    </row>
    <row r="59" spans="1:32" ht="18" customHeight="1" x14ac:dyDescent="0.25">
      <c r="A59" s="8">
        <v>58</v>
      </c>
      <c r="D59" s="200">
        <f t="shared" si="4"/>
        <v>0</v>
      </c>
      <c r="AF59" s="200">
        <f t="shared" si="5"/>
        <v>0</v>
      </c>
    </row>
    <row r="60" spans="1:32" ht="18" customHeight="1" x14ac:dyDescent="0.25">
      <c r="A60" s="8">
        <v>59</v>
      </c>
      <c r="D60" s="200">
        <f t="shared" si="4"/>
        <v>0</v>
      </c>
      <c r="AF60" s="200">
        <f t="shared" si="5"/>
        <v>0</v>
      </c>
    </row>
    <row r="61" spans="1:32" ht="18" customHeight="1" x14ac:dyDescent="0.25">
      <c r="D61" s="200">
        <f t="shared" si="4"/>
        <v>0</v>
      </c>
      <c r="AF61" s="200">
        <f t="shared" si="5"/>
        <v>0</v>
      </c>
    </row>
    <row r="62" spans="1:32" ht="18" customHeight="1" x14ac:dyDescent="0.25">
      <c r="D62" s="200">
        <f t="shared" si="4"/>
        <v>0</v>
      </c>
      <c r="AF62" s="200">
        <f t="shared" si="5"/>
        <v>0</v>
      </c>
    </row>
    <row r="63" spans="1:32" ht="18" customHeight="1" x14ac:dyDescent="0.25">
      <c r="D63" s="200">
        <f t="shared" si="4"/>
        <v>0</v>
      </c>
      <c r="AF63" s="200">
        <f t="shared" si="5"/>
        <v>0</v>
      </c>
    </row>
    <row r="64" spans="1:32" ht="18" customHeight="1" x14ac:dyDescent="0.25">
      <c r="D64" s="200">
        <f t="shared" si="4"/>
        <v>0</v>
      </c>
      <c r="AF64" s="200">
        <f t="shared" si="5"/>
        <v>0</v>
      </c>
    </row>
    <row r="65" spans="4:32" ht="18" customHeight="1" x14ac:dyDescent="0.25">
      <c r="D65" s="200">
        <f t="shared" si="4"/>
        <v>0</v>
      </c>
      <c r="AF65" s="200">
        <f t="shared" si="5"/>
        <v>0</v>
      </c>
    </row>
    <row r="66" spans="4:32" ht="18" customHeight="1" x14ac:dyDescent="0.25">
      <c r="D66" s="200">
        <f t="shared" si="4"/>
        <v>0</v>
      </c>
      <c r="AF66" s="200">
        <f t="shared" si="5"/>
        <v>0</v>
      </c>
    </row>
    <row r="67" spans="4:32" ht="18" customHeight="1" x14ac:dyDescent="0.25">
      <c r="D67" s="200">
        <f t="shared" ref="D67:D100" si="6">AF67</f>
        <v>0</v>
      </c>
      <c r="AF67" s="200">
        <f t="shared" ref="AF67:AF102" si="7">SUM(E67:AE67)</f>
        <v>0</v>
      </c>
    </row>
    <row r="68" spans="4:32" ht="18" customHeight="1" x14ac:dyDescent="0.25">
      <c r="D68" s="200">
        <f t="shared" si="6"/>
        <v>0</v>
      </c>
      <c r="AF68" s="200">
        <f t="shared" si="7"/>
        <v>0</v>
      </c>
    </row>
    <row r="69" spans="4:32" ht="18" customHeight="1" x14ac:dyDescent="0.25">
      <c r="D69" s="200">
        <f t="shared" si="6"/>
        <v>0</v>
      </c>
      <c r="AF69" s="200">
        <f t="shared" si="7"/>
        <v>0</v>
      </c>
    </row>
    <row r="70" spans="4:32" ht="18" customHeight="1" x14ac:dyDescent="0.25">
      <c r="D70" s="200">
        <f t="shared" si="6"/>
        <v>0</v>
      </c>
      <c r="AF70" s="200">
        <f t="shared" si="7"/>
        <v>0</v>
      </c>
    </row>
    <row r="71" spans="4:32" ht="18" customHeight="1" x14ac:dyDescent="0.25">
      <c r="D71" s="200">
        <f t="shared" si="6"/>
        <v>0</v>
      </c>
      <c r="AF71" s="200">
        <f t="shared" si="7"/>
        <v>0</v>
      </c>
    </row>
    <row r="72" spans="4:32" ht="18" customHeight="1" x14ac:dyDescent="0.25">
      <c r="D72" s="200">
        <f t="shared" si="6"/>
        <v>0</v>
      </c>
      <c r="AF72" s="200">
        <f t="shared" si="7"/>
        <v>0</v>
      </c>
    </row>
    <row r="73" spans="4:32" ht="18" customHeight="1" x14ac:dyDescent="0.25">
      <c r="D73" s="200">
        <f t="shared" si="6"/>
        <v>0</v>
      </c>
      <c r="AF73" s="200">
        <f t="shared" si="7"/>
        <v>0</v>
      </c>
    </row>
    <row r="74" spans="4:32" ht="18" customHeight="1" x14ac:dyDescent="0.25">
      <c r="D74" s="200">
        <f t="shared" si="6"/>
        <v>0</v>
      </c>
      <c r="AF74" s="200">
        <f t="shared" si="7"/>
        <v>0</v>
      </c>
    </row>
    <row r="75" spans="4:32" ht="18" customHeight="1" x14ac:dyDescent="0.25">
      <c r="D75" s="200">
        <f t="shared" si="6"/>
        <v>0</v>
      </c>
      <c r="AF75" s="200">
        <f t="shared" si="7"/>
        <v>0</v>
      </c>
    </row>
    <row r="76" spans="4:32" ht="18" customHeight="1" x14ac:dyDescent="0.25">
      <c r="D76" s="200">
        <f t="shared" si="6"/>
        <v>0</v>
      </c>
      <c r="AF76" s="200">
        <f t="shared" si="7"/>
        <v>0</v>
      </c>
    </row>
    <row r="77" spans="4:32" ht="18" customHeight="1" x14ac:dyDescent="0.25">
      <c r="D77" s="200">
        <f t="shared" si="6"/>
        <v>0</v>
      </c>
      <c r="AF77" s="200">
        <f t="shared" si="7"/>
        <v>0</v>
      </c>
    </row>
    <row r="78" spans="4:32" ht="18" customHeight="1" x14ac:dyDescent="0.25">
      <c r="D78" s="200">
        <f t="shared" si="6"/>
        <v>0</v>
      </c>
      <c r="AF78" s="200">
        <f t="shared" si="7"/>
        <v>0</v>
      </c>
    </row>
    <row r="79" spans="4:32" ht="18" customHeight="1" x14ac:dyDescent="0.25">
      <c r="D79" s="200">
        <f t="shared" si="6"/>
        <v>0</v>
      </c>
      <c r="AF79" s="200">
        <f t="shared" si="7"/>
        <v>0</v>
      </c>
    </row>
    <row r="80" spans="4:32" ht="18" customHeight="1" x14ac:dyDescent="0.25">
      <c r="D80" s="200">
        <f t="shared" si="6"/>
        <v>0</v>
      </c>
      <c r="AF80" s="200">
        <f t="shared" si="7"/>
        <v>0</v>
      </c>
    </row>
    <row r="81" spans="4:32" ht="18" customHeight="1" x14ac:dyDescent="0.25">
      <c r="D81" s="200">
        <f t="shared" si="6"/>
        <v>0</v>
      </c>
      <c r="AF81" s="200">
        <f t="shared" si="7"/>
        <v>0</v>
      </c>
    </row>
    <row r="82" spans="4:32" ht="18" customHeight="1" x14ac:dyDescent="0.25">
      <c r="D82" s="200">
        <f t="shared" si="6"/>
        <v>0</v>
      </c>
      <c r="AF82" s="200">
        <f t="shared" si="7"/>
        <v>0</v>
      </c>
    </row>
    <row r="83" spans="4:32" ht="18" customHeight="1" x14ac:dyDescent="0.25">
      <c r="D83" s="200">
        <f t="shared" si="6"/>
        <v>0</v>
      </c>
      <c r="AF83" s="200">
        <f t="shared" si="7"/>
        <v>0</v>
      </c>
    </row>
    <row r="84" spans="4:32" ht="18" customHeight="1" x14ac:dyDescent="0.25">
      <c r="D84" s="200">
        <f t="shared" si="6"/>
        <v>0</v>
      </c>
      <c r="AF84" s="200">
        <f t="shared" si="7"/>
        <v>0</v>
      </c>
    </row>
    <row r="85" spans="4:32" ht="18" customHeight="1" x14ac:dyDescent="0.25">
      <c r="D85" s="200">
        <f t="shared" si="6"/>
        <v>0</v>
      </c>
      <c r="AF85" s="200">
        <f t="shared" si="7"/>
        <v>0</v>
      </c>
    </row>
    <row r="86" spans="4:32" ht="18" customHeight="1" x14ac:dyDescent="0.25">
      <c r="D86" s="200">
        <f t="shared" si="6"/>
        <v>0</v>
      </c>
      <c r="AF86" s="200">
        <f t="shared" si="7"/>
        <v>0</v>
      </c>
    </row>
    <row r="87" spans="4:32" ht="18" customHeight="1" x14ac:dyDescent="0.25">
      <c r="D87" s="200">
        <f t="shared" si="6"/>
        <v>0</v>
      </c>
      <c r="AF87" s="200">
        <f t="shared" si="7"/>
        <v>0</v>
      </c>
    </row>
    <row r="88" spans="4:32" ht="18" customHeight="1" x14ac:dyDescent="0.25">
      <c r="D88" s="200">
        <f t="shared" si="6"/>
        <v>0</v>
      </c>
      <c r="AF88" s="200">
        <f t="shared" si="7"/>
        <v>0</v>
      </c>
    </row>
    <row r="89" spans="4:32" ht="18" customHeight="1" x14ac:dyDescent="0.25">
      <c r="D89" s="200">
        <f t="shared" si="6"/>
        <v>0</v>
      </c>
      <c r="AF89" s="200">
        <f t="shared" si="7"/>
        <v>0</v>
      </c>
    </row>
    <row r="90" spans="4:32" ht="18" customHeight="1" x14ac:dyDescent="0.25">
      <c r="D90" s="200">
        <f t="shared" si="6"/>
        <v>0</v>
      </c>
      <c r="AF90" s="200">
        <f t="shared" si="7"/>
        <v>0</v>
      </c>
    </row>
    <row r="91" spans="4:32" ht="18" customHeight="1" x14ac:dyDescent="0.25">
      <c r="D91" s="200">
        <f t="shared" si="6"/>
        <v>0</v>
      </c>
      <c r="AF91" s="200">
        <f t="shared" si="7"/>
        <v>0</v>
      </c>
    </row>
    <row r="92" spans="4:32" ht="18" customHeight="1" x14ac:dyDescent="0.25">
      <c r="D92" s="200">
        <f t="shared" si="6"/>
        <v>0</v>
      </c>
      <c r="AF92" s="200">
        <f t="shared" si="7"/>
        <v>0</v>
      </c>
    </row>
    <row r="93" spans="4:32" ht="18" customHeight="1" x14ac:dyDescent="0.25">
      <c r="D93" s="200">
        <f t="shared" si="6"/>
        <v>0</v>
      </c>
      <c r="AF93" s="200">
        <f t="shared" si="7"/>
        <v>0</v>
      </c>
    </row>
    <row r="94" spans="4:32" ht="18" customHeight="1" x14ac:dyDescent="0.25">
      <c r="D94" s="200">
        <f t="shared" si="6"/>
        <v>0</v>
      </c>
      <c r="AF94" s="200">
        <f t="shared" si="7"/>
        <v>0</v>
      </c>
    </row>
    <row r="95" spans="4:32" ht="18" customHeight="1" x14ac:dyDescent="0.25">
      <c r="D95" s="200">
        <f t="shared" si="6"/>
        <v>0</v>
      </c>
      <c r="AF95" s="200">
        <f t="shared" si="7"/>
        <v>0</v>
      </c>
    </row>
    <row r="96" spans="4:32" ht="18" customHeight="1" x14ac:dyDescent="0.25">
      <c r="D96" s="200">
        <f t="shared" si="6"/>
        <v>0</v>
      </c>
      <c r="AF96" s="200">
        <f t="shared" si="7"/>
        <v>0</v>
      </c>
    </row>
    <row r="97" spans="4:32" ht="18" customHeight="1" x14ac:dyDescent="0.25">
      <c r="D97" s="200">
        <f t="shared" si="6"/>
        <v>0</v>
      </c>
      <c r="AF97" s="200">
        <f t="shared" si="7"/>
        <v>0</v>
      </c>
    </row>
    <row r="98" spans="4:32" ht="18" customHeight="1" x14ac:dyDescent="0.25">
      <c r="D98" s="200">
        <f t="shared" si="6"/>
        <v>0</v>
      </c>
      <c r="AF98" s="200">
        <f t="shared" si="7"/>
        <v>0</v>
      </c>
    </row>
    <row r="99" spans="4:32" ht="18" customHeight="1" x14ac:dyDescent="0.25">
      <c r="D99" s="200">
        <f t="shared" si="6"/>
        <v>0</v>
      </c>
      <c r="AF99" s="200">
        <f t="shared" si="7"/>
        <v>0</v>
      </c>
    </row>
    <row r="100" spans="4:32" ht="18" customHeight="1" x14ac:dyDescent="0.25">
      <c r="D100" s="200">
        <f t="shared" si="6"/>
        <v>0</v>
      </c>
      <c r="AF100" s="200">
        <f t="shared" si="7"/>
        <v>0</v>
      </c>
    </row>
    <row r="101" spans="4:32" x14ac:dyDescent="0.25">
      <c r="AF101" s="200">
        <f t="shared" si="7"/>
        <v>0</v>
      </c>
    </row>
    <row r="102" spans="4:32" x14ac:dyDescent="0.25">
      <c r="AF102" s="200">
        <f t="shared" si="7"/>
        <v>0</v>
      </c>
    </row>
  </sheetData>
  <sortState xmlns:xlrd2="http://schemas.microsoft.com/office/spreadsheetml/2017/richdata2" ref="B2:AF17">
    <sortCondition descending="1" ref="AF2:AF17"/>
  </sortState>
  <mergeCells count="1">
    <mergeCell ref="B1:C1"/>
  </mergeCells>
  <pageMargins left="0.7" right="0.7" top="0.75" bottom="0.75" header="0.3" footer="0.3"/>
  <pageSetup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K99"/>
  <sheetViews>
    <sheetView tabSelected="1" view="pageBreakPreview" zoomScale="90" zoomScaleNormal="90" zoomScaleSheetLayoutView="90" workbookViewId="0">
      <selection activeCell="B16" sqref="B16"/>
    </sheetView>
  </sheetViews>
  <sheetFormatPr defaultColWidth="9.140625" defaultRowHeight="15.75" x14ac:dyDescent="0.25"/>
  <cols>
    <col min="1" max="1" width="4.7109375" style="14" customWidth="1"/>
    <col min="2" max="2" width="11.5703125" style="14" customWidth="1"/>
    <col min="3" max="3" width="15.140625" style="8" customWidth="1"/>
    <col min="4" max="4" width="12.7109375" style="204" customWidth="1"/>
    <col min="5" max="5" width="12.7109375" style="229" customWidth="1"/>
    <col min="6" max="6" width="12.7109375" style="249" customWidth="1"/>
    <col min="7" max="7" width="12.7109375" style="260" customWidth="1"/>
    <col min="8" max="8" width="12.7109375" style="27" customWidth="1"/>
    <col min="9" max="9" width="12.7109375" style="125" customWidth="1"/>
    <col min="10" max="10" width="12.7109375" style="266" customWidth="1"/>
    <col min="11" max="11" width="12.7109375" style="271" customWidth="1"/>
    <col min="12" max="12" width="12.7109375" style="275" customWidth="1"/>
    <col min="13" max="13" width="12.7109375" style="105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04" customWidth="1"/>
    <col min="33" max="33" width="11" style="14" customWidth="1"/>
    <col min="34" max="34" width="14.28515625" style="14" customWidth="1"/>
    <col min="35" max="35" width="5.7109375" style="14" customWidth="1"/>
    <col min="36" max="36" width="11.7109375" style="14" customWidth="1"/>
    <col min="37" max="37" width="10.28515625" style="14" customWidth="1"/>
    <col min="38" max="16384" width="9.140625" style="14"/>
  </cols>
  <sheetData>
    <row r="1" spans="1:37" ht="90" customHeight="1" x14ac:dyDescent="0.35">
      <c r="B1" s="369" t="s">
        <v>24</v>
      </c>
      <c r="C1" s="370"/>
      <c r="D1" s="209" t="s">
        <v>10</v>
      </c>
      <c r="E1" s="228" t="s">
        <v>35</v>
      </c>
      <c r="F1" s="235" t="s">
        <v>36</v>
      </c>
      <c r="G1" s="71" t="s">
        <v>37</v>
      </c>
      <c r="H1" s="153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5" t="s">
        <v>10</v>
      </c>
      <c r="AG1" s="75"/>
    </row>
    <row r="2" spans="1:37" ht="18" customHeight="1" x14ac:dyDescent="0.25">
      <c r="A2" s="8">
        <v>1</v>
      </c>
      <c r="B2" s="332" t="s">
        <v>60</v>
      </c>
      <c r="C2" s="332" t="s">
        <v>65</v>
      </c>
      <c r="D2" s="200">
        <f t="shared" ref="D2:D23" si="0">AF2</f>
        <v>6813.83</v>
      </c>
      <c r="E2" s="218">
        <v>3176.03</v>
      </c>
      <c r="F2" s="236"/>
      <c r="G2" s="29"/>
      <c r="H2" s="42"/>
      <c r="I2" s="124">
        <v>1720.2</v>
      </c>
      <c r="J2" s="11"/>
      <c r="K2" s="167"/>
      <c r="L2" s="45">
        <v>1917.6</v>
      </c>
      <c r="M2" s="104"/>
      <c r="N2" s="352"/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23" si="1">SUM(E2:AE2)</f>
        <v>6813.83</v>
      </c>
    </row>
    <row r="3" spans="1:37" ht="18" customHeight="1" x14ac:dyDescent="0.25">
      <c r="A3" s="8">
        <v>2</v>
      </c>
      <c r="B3" s="8" t="s">
        <v>327</v>
      </c>
      <c r="C3" s="8" t="s">
        <v>326</v>
      </c>
      <c r="D3" s="200">
        <f t="shared" si="0"/>
        <v>4143.05</v>
      </c>
      <c r="E3" s="218"/>
      <c r="F3" s="236"/>
      <c r="G3" s="29"/>
      <c r="H3" s="42"/>
      <c r="I3" s="124"/>
      <c r="J3" s="11"/>
      <c r="K3" s="167">
        <v>2112.65</v>
      </c>
      <c r="L3" s="45"/>
      <c r="M3" s="104"/>
      <c r="N3" s="352">
        <v>2030.4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4143.05</v>
      </c>
    </row>
    <row r="4" spans="1:37" ht="18" customHeight="1" x14ac:dyDescent="0.25">
      <c r="A4" s="8">
        <v>3</v>
      </c>
      <c r="B4" s="8" t="s">
        <v>288</v>
      </c>
      <c r="C4" s="8" t="s">
        <v>289</v>
      </c>
      <c r="D4" s="200">
        <f t="shared" si="0"/>
        <v>3485.0499999999997</v>
      </c>
      <c r="E4" s="218"/>
      <c r="F4" s="236"/>
      <c r="G4" s="29"/>
      <c r="H4" s="42"/>
      <c r="I4" s="124"/>
      <c r="J4" s="11">
        <v>2566.1999999999998</v>
      </c>
      <c r="K4" s="167"/>
      <c r="L4" s="45">
        <v>918.85</v>
      </c>
      <c r="M4" s="104"/>
      <c r="N4" s="352"/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3485.0499999999997</v>
      </c>
      <c r="AI4"/>
      <c r="AJ4"/>
      <c r="AK4" s="69"/>
    </row>
    <row r="5" spans="1:37" ht="18" customHeight="1" x14ac:dyDescent="0.25">
      <c r="A5" s="8">
        <v>4</v>
      </c>
      <c r="B5" s="8" t="s">
        <v>227</v>
      </c>
      <c r="C5" s="8" t="s">
        <v>228</v>
      </c>
      <c r="D5" s="200">
        <f t="shared" si="0"/>
        <v>3474.48</v>
      </c>
      <c r="E5" s="218"/>
      <c r="F5" s="236"/>
      <c r="G5" s="29"/>
      <c r="H5" s="42"/>
      <c r="I5" s="124">
        <v>2078.58</v>
      </c>
      <c r="J5" s="11"/>
      <c r="K5" s="167"/>
      <c r="L5" s="45"/>
      <c r="M5" s="104"/>
      <c r="N5" s="352">
        <v>1395.9</v>
      </c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3474.48</v>
      </c>
      <c r="AI5" s="65"/>
      <c r="AK5" s="68"/>
    </row>
    <row r="6" spans="1:37" ht="18" customHeight="1" x14ac:dyDescent="0.25">
      <c r="A6" s="8">
        <v>5</v>
      </c>
      <c r="B6" s="8" t="s">
        <v>64</v>
      </c>
      <c r="C6" s="8" t="s">
        <v>69</v>
      </c>
      <c r="D6" s="200">
        <f t="shared" si="0"/>
        <v>3409.8599999999997</v>
      </c>
      <c r="E6" s="218">
        <v>1378.28</v>
      </c>
      <c r="F6" s="236"/>
      <c r="G6" s="29"/>
      <c r="H6" s="42"/>
      <c r="I6" s="124"/>
      <c r="J6" s="11">
        <v>2031.58</v>
      </c>
      <c r="K6" s="167"/>
      <c r="L6" s="45"/>
      <c r="M6" s="104"/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3409.8599999999997</v>
      </c>
      <c r="AK6" s="68"/>
    </row>
    <row r="7" spans="1:37" ht="18" customHeight="1" x14ac:dyDescent="0.25">
      <c r="A7" s="8">
        <v>6</v>
      </c>
      <c r="B7" s="332" t="s">
        <v>61</v>
      </c>
      <c r="C7" s="332" t="s">
        <v>66</v>
      </c>
      <c r="D7" s="200">
        <f t="shared" si="0"/>
        <v>3176.03</v>
      </c>
      <c r="E7" s="218">
        <v>3176.03</v>
      </c>
      <c r="F7" s="236"/>
      <c r="G7" s="29"/>
      <c r="J7" s="11"/>
      <c r="K7" s="167"/>
      <c r="L7" s="45"/>
      <c r="AF7" s="200">
        <f t="shared" si="1"/>
        <v>3176.03</v>
      </c>
      <c r="AG7" s="96"/>
      <c r="AH7" s="80"/>
      <c r="AI7" s="90"/>
      <c r="AJ7" s="76"/>
      <c r="AK7" s="68"/>
    </row>
    <row r="8" spans="1:37" ht="18" customHeight="1" x14ac:dyDescent="0.25">
      <c r="A8" s="8">
        <v>7</v>
      </c>
      <c r="B8" s="8" t="s">
        <v>229</v>
      </c>
      <c r="C8" s="8" t="s">
        <v>158</v>
      </c>
      <c r="D8" s="200">
        <f t="shared" si="0"/>
        <v>3110.23</v>
      </c>
      <c r="E8" s="218"/>
      <c r="F8" s="236"/>
      <c r="G8" s="29"/>
      <c r="H8" s="42"/>
      <c r="I8" s="124">
        <v>1361.83</v>
      </c>
      <c r="J8" s="11"/>
      <c r="K8" s="167">
        <v>1748.4</v>
      </c>
      <c r="L8" s="45"/>
      <c r="M8" s="104"/>
      <c r="N8" s="352"/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3110.23</v>
      </c>
      <c r="AG8" s="96"/>
      <c r="AH8" s="80"/>
      <c r="AI8" s="90"/>
      <c r="AJ8" s="76"/>
      <c r="AK8" s="68"/>
    </row>
    <row r="9" spans="1:37" ht="18" customHeight="1" x14ac:dyDescent="0.25">
      <c r="A9" s="8">
        <v>8</v>
      </c>
      <c r="B9" s="332" t="s">
        <v>287</v>
      </c>
      <c r="C9" s="332" t="s">
        <v>65</v>
      </c>
      <c r="D9" s="200">
        <f t="shared" si="0"/>
        <v>3100.83</v>
      </c>
      <c r="E9" s="218"/>
      <c r="F9" s="236"/>
      <c r="G9" s="29"/>
      <c r="H9" s="42"/>
      <c r="I9" s="124"/>
      <c r="J9" s="11">
        <v>3100.83</v>
      </c>
      <c r="K9" s="167"/>
      <c r="L9" s="45"/>
      <c r="M9" s="104"/>
      <c r="N9" s="352"/>
      <c r="O9" s="36"/>
      <c r="P9" s="279"/>
      <c r="Q9" s="35"/>
      <c r="R9" s="188"/>
      <c r="S9" s="43"/>
      <c r="T9" s="291"/>
      <c r="U9" s="177"/>
      <c r="V9" s="55"/>
      <c r="W9" s="36"/>
      <c r="X9" s="58"/>
      <c r="Y9" s="52"/>
      <c r="Z9" s="34"/>
      <c r="AA9" s="316"/>
      <c r="AB9" s="177"/>
      <c r="AC9" s="128"/>
      <c r="AD9" s="279"/>
      <c r="AE9" s="57"/>
      <c r="AF9" s="200">
        <f t="shared" si="1"/>
        <v>3100.83</v>
      </c>
      <c r="AG9" s="96"/>
      <c r="AH9" s="80"/>
      <c r="AI9" s="90"/>
      <c r="AJ9" s="76"/>
      <c r="AK9" s="68"/>
    </row>
    <row r="10" spans="1:37" ht="18" customHeight="1" x14ac:dyDescent="0.3">
      <c r="A10" s="8">
        <v>9</v>
      </c>
      <c r="B10" s="8" t="s">
        <v>85</v>
      </c>
      <c r="C10" s="8" t="s">
        <v>90</v>
      </c>
      <c r="D10" s="200">
        <f t="shared" si="0"/>
        <v>2453.4</v>
      </c>
      <c r="E10" s="218"/>
      <c r="F10" s="236"/>
      <c r="G10" s="29"/>
      <c r="J10" s="11"/>
      <c r="K10" s="167"/>
      <c r="L10" s="45"/>
      <c r="N10" s="353">
        <v>2453.4</v>
      </c>
      <c r="AF10" s="200">
        <f t="shared" si="1"/>
        <v>2453.4</v>
      </c>
      <c r="AG10" s="96"/>
      <c r="AH10" s="80"/>
      <c r="AI10" s="90"/>
      <c r="AJ10" s="76"/>
      <c r="AK10" s="87"/>
    </row>
    <row r="11" spans="1:37" ht="18" customHeight="1" x14ac:dyDescent="0.3">
      <c r="A11" s="8">
        <v>10</v>
      </c>
      <c r="B11" s="8" t="s">
        <v>359</v>
      </c>
      <c r="C11" s="8" t="s">
        <v>360</v>
      </c>
      <c r="D11" s="200">
        <f t="shared" si="0"/>
        <v>2317.1</v>
      </c>
      <c r="E11" s="218"/>
      <c r="F11" s="236"/>
      <c r="G11" s="29"/>
      <c r="H11" s="42"/>
      <c r="I11" s="124"/>
      <c r="J11" s="11"/>
      <c r="K11" s="167"/>
      <c r="L11" s="45">
        <v>2317.1</v>
      </c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2317.1</v>
      </c>
      <c r="AH11" s="81"/>
      <c r="AI11" s="81"/>
      <c r="AJ11" s="87"/>
      <c r="AK11" s="87"/>
    </row>
    <row r="12" spans="1:37" ht="18" customHeight="1" x14ac:dyDescent="0.3">
      <c r="A12" s="8">
        <v>11</v>
      </c>
      <c r="B12" s="8" t="s">
        <v>62</v>
      </c>
      <c r="C12" s="8" t="s">
        <v>67</v>
      </c>
      <c r="D12" s="200">
        <f t="shared" si="0"/>
        <v>2277.15</v>
      </c>
      <c r="E12" s="218">
        <v>2277.15</v>
      </c>
      <c r="F12" s="236"/>
      <c r="G12" s="29"/>
      <c r="J12" s="11"/>
      <c r="K12" s="167"/>
      <c r="L12" s="45"/>
      <c r="AF12" s="200">
        <f t="shared" si="1"/>
        <v>2277.15</v>
      </c>
      <c r="AH12" s="81"/>
      <c r="AI12" s="81"/>
      <c r="AJ12" s="87"/>
      <c r="AK12" s="87"/>
    </row>
    <row r="13" spans="1:37" ht="18" customHeight="1" x14ac:dyDescent="0.35">
      <c r="A13" s="8">
        <v>12</v>
      </c>
      <c r="B13" s="8" t="s">
        <v>107</v>
      </c>
      <c r="C13" s="8" t="s">
        <v>290</v>
      </c>
      <c r="D13" s="200">
        <f t="shared" si="0"/>
        <v>1919.95</v>
      </c>
      <c r="E13" s="218"/>
      <c r="F13" s="236"/>
      <c r="G13" s="29"/>
      <c r="H13" s="157"/>
      <c r="J13" s="11">
        <v>1496.95</v>
      </c>
      <c r="K13" s="167"/>
      <c r="L13" s="45"/>
      <c r="N13" s="353">
        <v>423</v>
      </c>
      <c r="AF13" s="200">
        <f t="shared" si="1"/>
        <v>1919.95</v>
      </c>
      <c r="AH13" s="64"/>
      <c r="AJ13" s="68"/>
      <c r="AK13" s="68"/>
    </row>
    <row r="14" spans="1:37" ht="18" customHeight="1" x14ac:dyDescent="0.35">
      <c r="A14" s="8">
        <v>13</v>
      </c>
      <c r="B14" s="8" t="s">
        <v>361</v>
      </c>
      <c r="C14" s="8" t="s">
        <v>362</v>
      </c>
      <c r="D14" s="200">
        <f t="shared" si="0"/>
        <v>1518.1</v>
      </c>
      <c r="E14" s="218"/>
      <c r="F14" s="236"/>
      <c r="G14" s="29"/>
      <c r="H14" s="42"/>
      <c r="I14" s="124"/>
      <c r="J14" s="11"/>
      <c r="K14" s="167"/>
      <c r="L14" s="45">
        <v>1518.1</v>
      </c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1518.1</v>
      </c>
      <c r="AH14" s="64"/>
      <c r="AJ14" s="68"/>
    </row>
    <row r="15" spans="1:37" ht="18" customHeight="1" x14ac:dyDescent="0.35">
      <c r="A15" s="8">
        <v>14</v>
      </c>
      <c r="B15" s="8" t="s">
        <v>232</v>
      </c>
      <c r="C15" s="8" t="s">
        <v>233</v>
      </c>
      <c r="D15" s="200">
        <f t="shared" si="0"/>
        <v>1406.48</v>
      </c>
      <c r="E15" s="218"/>
      <c r="F15" s="236"/>
      <c r="G15" s="29"/>
      <c r="H15" s="42"/>
      <c r="I15" s="124">
        <v>645.08000000000004</v>
      </c>
      <c r="J15" s="11"/>
      <c r="K15" s="167"/>
      <c r="L15" s="45"/>
      <c r="M15" s="104"/>
      <c r="N15" s="352">
        <v>761.4</v>
      </c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1406.48</v>
      </c>
      <c r="AH15" s="64"/>
      <c r="AJ15" s="68"/>
    </row>
    <row r="16" spans="1:37" ht="18" customHeight="1" x14ac:dyDescent="0.35">
      <c r="A16" s="8">
        <v>15</v>
      </c>
      <c r="B16" s="8" t="s">
        <v>394</v>
      </c>
      <c r="C16" s="8" t="s">
        <v>119</v>
      </c>
      <c r="D16" s="200">
        <f t="shared" si="0"/>
        <v>1395.9</v>
      </c>
      <c r="E16" s="218"/>
      <c r="F16" s="236"/>
      <c r="G16" s="29"/>
      <c r="H16" s="42"/>
      <c r="I16" s="124"/>
      <c r="J16" s="11"/>
      <c r="K16" s="167"/>
      <c r="L16" s="45"/>
      <c r="M16" s="104"/>
      <c r="N16" s="352">
        <v>1395.9</v>
      </c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1395.9</v>
      </c>
      <c r="AH16" s="64"/>
      <c r="AJ16" s="68"/>
    </row>
    <row r="17" spans="1:37" ht="18" customHeight="1" x14ac:dyDescent="0.35">
      <c r="A17" s="8">
        <v>16</v>
      </c>
      <c r="B17" s="8" t="s">
        <v>328</v>
      </c>
      <c r="C17" s="8" t="s">
        <v>329</v>
      </c>
      <c r="D17" s="200">
        <f t="shared" si="0"/>
        <v>1384.15</v>
      </c>
      <c r="E17" s="218"/>
      <c r="F17" s="236"/>
      <c r="G17" s="29"/>
      <c r="J17" s="11"/>
      <c r="K17" s="167">
        <v>1384.15</v>
      </c>
      <c r="L17" s="45"/>
      <c r="AF17" s="200">
        <f t="shared" si="1"/>
        <v>1384.15</v>
      </c>
      <c r="AH17" s="64"/>
      <c r="AK17" s="68"/>
    </row>
    <row r="18" spans="1:37" ht="18" customHeight="1" x14ac:dyDescent="0.35">
      <c r="A18" s="8">
        <v>17</v>
      </c>
      <c r="B18" s="8" t="s">
        <v>63</v>
      </c>
      <c r="C18" s="8" t="s">
        <v>68</v>
      </c>
      <c r="D18" s="200">
        <f t="shared" si="0"/>
        <v>1378.28</v>
      </c>
      <c r="E18" s="218">
        <v>1378.28</v>
      </c>
      <c r="F18" s="236"/>
      <c r="G18" s="29"/>
      <c r="H18" s="42"/>
      <c r="I18" s="124"/>
      <c r="J18" s="11"/>
      <c r="K18" s="167"/>
      <c r="L18" s="45"/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1378.28</v>
      </c>
      <c r="AH18" s="64"/>
      <c r="AK18" s="68"/>
    </row>
    <row r="19" spans="1:37" ht="18" customHeight="1" x14ac:dyDescent="0.35">
      <c r="A19" s="8">
        <v>18</v>
      </c>
      <c r="B19" s="8" t="s">
        <v>170</v>
      </c>
      <c r="C19" s="8" t="s">
        <v>158</v>
      </c>
      <c r="D19" s="200">
        <f t="shared" si="0"/>
        <v>1158.55</v>
      </c>
      <c r="E19" s="218"/>
      <c r="F19" s="236"/>
      <c r="G19" s="29">
        <v>1158.55</v>
      </c>
      <c r="J19" s="11"/>
      <c r="K19" s="167"/>
      <c r="L19" s="45"/>
      <c r="AF19" s="200">
        <f t="shared" si="1"/>
        <v>1158.55</v>
      </c>
      <c r="AH19" s="64"/>
    </row>
    <row r="20" spans="1:37" ht="18" customHeight="1" x14ac:dyDescent="0.35">
      <c r="A20" s="8">
        <v>19</v>
      </c>
      <c r="B20" s="8" t="s">
        <v>230</v>
      </c>
      <c r="C20" s="8" t="s">
        <v>231</v>
      </c>
      <c r="D20" s="200">
        <f t="shared" si="0"/>
        <v>1003.45</v>
      </c>
      <c r="E20" s="218"/>
      <c r="F20" s="236"/>
      <c r="G20" s="29"/>
      <c r="H20" s="42"/>
      <c r="I20" s="124">
        <v>1003.45</v>
      </c>
      <c r="J20" s="11"/>
      <c r="K20" s="167"/>
      <c r="L20" s="45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1003.45</v>
      </c>
      <c r="AH20" s="64"/>
    </row>
    <row r="21" spans="1:37" ht="18" customHeight="1" x14ac:dyDescent="0.35">
      <c r="A21" s="8">
        <v>20</v>
      </c>
      <c r="B21" s="8" t="s">
        <v>291</v>
      </c>
      <c r="C21" s="8" t="s">
        <v>292</v>
      </c>
      <c r="D21" s="200">
        <f t="shared" si="0"/>
        <v>962.33</v>
      </c>
      <c r="E21" s="218"/>
      <c r="F21" s="236"/>
      <c r="G21" s="29"/>
      <c r="J21" s="11">
        <v>962.33</v>
      </c>
      <c r="K21" s="167"/>
      <c r="L21" s="45"/>
      <c r="AF21" s="200">
        <f t="shared" si="1"/>
        <v>962.33</v>
      </c>
      <c r="AH21" s="64"/>
    </row>
    <row r="22" spans="1:37" ht="18" customHeight="1" x14ac:dyDescent="0.25">
      <c r="A22" s="8">
        <v>21</v>
      </c>
      <c r="B22" s="8" t="s">
        <v>363</v>
      </c>
      <c r="C22" s="8" t="s">
        <v>44</v>
      </c>
      <c r="D22" s="200">
        <f t="shared" si="0"/>
        <v>918.85</v>
      </c>
      <c r="E22" s="218"/>
      <c r="F22" s="236"/>
      <c r="G22" s="29"/>
      <c r="J22" s="11"/>
      <c r="K22" s="167"/>
      <c r="L22" s="45">
        <v>918.85</v>
      </c>
      <c r="AF22" s="200">
        <f t="shared" si="1"/>
        <v>918.85</v>
      </c>
    </row>
    <row r="23" spans="1:37" ht="18" customHeight="1" x14ac:dyDescent="0.25">
      <c r="A23" s="8">
        <v>22</v>
      </c>
      <c r="B23" s="8" t="s">
        <v>293</v>
      </c>
      <c r="C23" s="8" t="s">
        <v>294</v>
      </c>
      <c r="D23" s="200">
        <f t="shared" si="0"/>
        <v>534.63</v>
      </c>
      <c r="E23" s="218"/>
      <c r="F23" s="236"/>
      <c r="G23" s="29"/>
      <c r="J23" s="11">
        <v>534.63</v>
      </c>
      <c r="K23" s="167"/>
      <c r="L23" s="45"/>
      <c r="AF23" s="200">
        <f t="shared" si="1"/>
        <v>534.63</v>
      </c>
    </row>
    <row r="24" spans="1:37" ht="18" customHeight="1" x14ac:dyDescent="0.25">
      <c r="A24" s="8">
        <v>23</v>
      </c>
      <c r="B24" s="8"/>
      <c r="D24" s="200">
        <f t="shared" ref="D24:D44" si="2">AF24</f>
        <v>0</v>
      </c>
      <c r="E24" s="218"/>
      <c r="F24" s="236"/>
      <c r="G24" s="29"/>
      <c r="H24" s="42"/>
      <c r="I24" s="124"/>
      <c r="J24" s="11"/>
      <c r="K24" s="167"/>
      <c r="L24" s="45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ref="AF24:AF44" si="3">SUM(E24:AE24)</f>
        <v>0</v>
      </c>
    </row>
    <row r="25" spans="1:37" ht="18" customHeight="1" x14ac:dyDescent="0.25">
      <c r="A25" s="8">
        <v>24</v>
      </c>
      <c r="B25" s="8"/>
      <c r="D25" s="200">
        <f t="shared" si="2"/>
        <v>0</v>
      </c>
      <c r="E25" s="218"/>
      <c r="F25" s="236"/>
      <c r="G25" s="29"/>
      <c r="J25" s="11"/>
      <c r="K25" s="167"/>
      <c r="L25" s="45"/>
      <c r="AF25" s="200">
        <f t="shared" si="3"/>
        <v>0</v>
      </c>
    </row>
    <row r="26" spans="1:37" ht="18" customHeight="1" x14ac:dyDescent="0.25">
      <c r="A26" s="8">
        <v>25</v>
      </c>
      <c r="B26" s="8"/>
      <c r="D26" s="200">
        <f t="shared" si="2"/>
        <v>0</v>
      </c>
      <c r="E26" s="218"/>
      <c r="F26" s="236"/>
      <c r="G26" s="29"/>
      <c r="H26" s="42"/>
      <c r="I26" s="124"/>
      <c r="J26" s="11"/>
      <c r="K26" s="167"/>
      <c r="L26" s="45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3"/>
        <v>0</v>
      </c>
    </row>
    <row r="27" spans="1:37" ht="18" customHeight="1" x14ac:dyDescent="0.25">
      <c r="A27" s="8">
        <v>26</v>
      </c>
      <c r="B27" s="8"/>
      <c r="D27" s="200">
        <f t="shared" si="2"/>
        <v>0</v>
      </c>
      <c r="E27" s="218"/>
      <c r="F27" s="236"/>
      <c r="G27" s="29"/>
      <c r="J27" s="11"/>
      <c r="K27" s="167"/>
      <c r="L27" s="45"/>
      <c r="AF27" s="200">
        <f t="shared" si="3"/>
        <v>0</v>
      </c>
    </row>
    <row r="28" spans="1:37" ht="18" customHeight="1" x14ac:dyDescent="0.25">
      <c r="A28" s="8">
        <v>27</v>
      </c>
      <c r="B28" s="8"/>
      <c r="D28" s="200">
        <f t="shared" si="2"/>
        <v>0</v>
      </c>
      <c r="E28" s="218"/>
      <c r="F28" s="236"/>
      <c r="G28" s="29"/>
      <c r="J28" s="11"/>
      <c r="K28" s="167"/>
      <c r="L28" s="45"/>
      <c r="AF28" s="200">
        <f t="shared" si="3"/>
        <v>0</v>
      </c>
    </row>
    <row r="29" spans="1:37" ht="18" customHeight="1" x14ac:dyDescent="0.25">
      <c r="A29" s="8">
        <v>28</v>
      </c>
      <c r="B29" s="8"/>
      <c r="D29" s="200">
        <f t="shared" si="2"/>
        <v>0</v>
      </c>
      <c r="E29" s="218"/>
      <c r="F29" s="236"/>
      <c r="G29" s="29"/>
      <c r="H29" s="42"/>
      <c r="I29" s="124"/>
      <c r="J29" s="11"/>
      <c r="K29" s="167"/>
      <c r="L29" s="45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3"/>
        <v>0</v>
      </c>
    </row>
    <row r="30" spans="1:37" ht="18" customHeight="1" x14ac:dyDescent="0.25">
      <c r="A30" s="8">
        <v>29</v>
      </c>
      <c r="B30" s="8"/>
      <c r="D30" s="200">
        <f t="shared" si="2"/>
        <v>0</v>
      </c>
      <c r="E30" s="218"/>
      <c r="F30" s="236"/>
      <c r="G30" s="29"/>
      <c r="J30" s="11"/>
      <c r="K30" s="167"/>
      <c r="L30" s="45"/>
      <c r="AF30" s="200">
        <f t="shared" si="3"/>
        <v>0</v>
      </c>
    </row>
    <row r="31" spans="1:37" ht="18" customHeight="1" x14ac:dyDescent="0.25">
      <c r="A31" s="8">
        <v>30</v>
      </c>
      <c r="B31" s="8"/>
      <c r="D31" s="200">
        <f t="shared" si="2"/>
        <v>0</v>
      </c>
      <c r="E31" s="218"/>
      <c r="F31" s="236"/>
      <c r="G31" s="29"/>
      <c r="J31" s="11"/>
      <c r="K31" s="167"/>
      <c r="L31" s="45"/>
      <c r="AF31" s="200">
        <f t="shared" si="3"/>
        <v>0</v>
      </c>
    </row>
    <row r="32" spans="1:37" ht="18" customHeight="1" x14ac:dyDescent="0.25">
      <c r="A32" s="8">
        <v>31</v>
      </c>
      <c r="B32" s="8"/>
      <c r="D32" s="200">
        <f t="shared" si="2"/>
        <v>0</v>
      </c>
      <c r="E32" s="218"/>
      <c r="F32" s="236"/>
      <c r="G32" s="29"/>
      <c r="J32" s="11"/>
      <c r="K32" s="167"/>
      <c r="L32" s="45"/>
      <c r="AF32" s="200">
        <f t="shared" si="3"/>
        <v>0</v>
      </c>
    </row>
    <row r="33" spans="1:32" ht="18" customHeight="1" x14ac:dyDescent="0.25">
      <c r="A33" s="8">
        <v>32</v>
      </c>
      <c r="B33" s="8"/>
      <c r="D33" s="200">
        <f t="shared" si="2"/>
        <v>0</v>
      </c>
      <c r="E33" s="218"/>
      <c r="F33" s="236"/>
      <c r="G33" s="29"/>
      <c r="J33" s="11"/>
      <c r="K33" s="167"/>
      <c r="L33" s="45"/>
      <c r="AF33" s="200">
        <f t="shared" si="3"/>
        <v>0</v>
      </c>
    </row>
    <row r="34" spans="1:32" ht="18" customHeight="1" x14ac:dyDescent="0.25">
      <c r="A34" s="8">
        <v>33</v>
      </c>
      <c r="B34" s="8"/>
      <c r="D34" s="200">
        <f t="shared" si="2"/>
        <v>0</v>
      </c>
      <c r="E34" s="218"/>
      <c r="F34" s="236"/>
      <c r="G34" s="29"/>
      <c r="H34" s="42"/>
      <c r="I34" s="124"/>
      <c r="J34" s="11"/>
      <c r="K34" s="167"/>
      <c r="L34" s="45"/>
      <c r="M34" s="104"/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si="3"/>
        <v>0</v>
      </c>
    </row>
    <row r="35" spans="1:32" ht="18" customHeight="1" x14ac:dyDescent="0.25">
      <c r="A35" s="8">
        <v>34</v>
      </c>
      <c r="B35" s="8"/>
      <c r="D35" s="200">
        <f t="shared" si="2"/>
        <v>0</v>
      </c>
      <c r="E35" s="218"/>
      <c r="F35" s="236"/>
      <c r="G35" s="29"/>
      <c r="H35" s="42"/>
      <c r="I35" s="124"/>
      <c r="J35" s="11"/>
      <c r="K35" s="167"/>
      <c r="L35" s="45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3"/>
        <v>0</v>
      </c>
    </row>
    <row r="36" spans="1:32" ht="18" customHeight="1" x14ac:dyDescent="0.25">
      <c r="A36" s="8">
        <v>35</v>
      </c>
      <c r="B36" s="8"/>
      <c r="D36" s="200">
        <f t="shared" si="2"/>
        <v>0</v>
      </c>
      <c r="E36" s="218"/>
      <c r="F36" s="236"/>
      <c r="G36" s="29"/>
      <c r="J36" s="11"/>
      <c r="K36" s="167"/>
      <c r="L36" s="45"/>
      <c r="AF36" s="200">
        <f t="shared" si="3"/>
        <v>0</v>
      </c>
    </row>
    <row r="37" spans="1:32" ht="18" customHeight="1" x14ac:dyDescent="0.25">
      <c r="A37" s="8">
        <v>36</v>
      </c>
      <c r="B37" s="8"/>
      <c r="D37" s="200">
        <f t="shared" si="2"/>
        <v>0</v>
      </c>
      <c r="E37" s="218"/>
      <c r="F37" s="236"/>
      <c r="G37" s="29"/>
      <c r="H37" s="42"/>
      <c r="I37" s="124"/>
      <c r="J37" s="11"/>
      <c r="K37" s="167"/>
      <c r="L37" s="45"/>
      <c r="M37" s="104"/>
      <c r="N37" s="352"/>
      <c r="O37" s="36"/>
      <c r="P37" s="279"/>
      <c r="Q37" s="35"/>
      <c r="R37" s="188"/>
      <c r="S37" s="43"/>
      <c r="T37" s="291"/>
      <c r="U37" s="177"/>
      <c r="V37" s="55"/>
      <c r="W37" s="36"/>
      <c r="X37" s="58"/>
      <c r="Y37" s="52"/>
      <c r="Z37" s="34"/>
      <c r="AA37" s="316"/>
      <c r="AB37" s="177"/>
      <c r="AC37" s="128"/>
      <c r="AD37" s="279"/>
      <c r="AE37" s="57"/>
      <c r="AF37" s="200">
        <f t="shared" si="3"/>
        <v>0</v>
      </c>
    </row>
    <row r="38" spans="1:32" ht="18" customHeight="1" x14ac:dyDescent="0.25">
      <c r="A38" s="8">
        <v>37</v>
      </c>
      <c r="B38" s="8"/>
      <c r="D38" s="200">
        <f t="shared" si="2"/>
        <v>0</v>
      </c>
      <c r="E38" s="218"/>
      <c r="F38" s="236"/>
      <c r="G38" s="29"/>
      <c r="H38" s="42"/>
      <c r="I38" s="124"/>
      <c r="J38" s="11"/>
      <c r="K38" s="167"/>
      <c r="L38" s="45"/>
      <c r="M38" s="104"/>
      <c r="N38" s="352"/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si="3"/>
        <v>0</v>
      </c>
    </row>
    <row r="39" spans="1:32" ht="18" customHeight="1" x14ac:dyDescent="0.25">
      <c r="A39" s="8">
        <v>38</v>
      </c>
      <c r="B39" s="8"/>
      <c r="D39" s="200">
        <f t="shared" si="2"/>
        <v>0</v>
      </c>
      <c r="E39" s="218"/>
      <c r="F39" s="236"/>
      <c r="G39" s="29"/>
      <c r="J39" s="11"/>
      <c r="K39" s="167"/>
      <c r="L39" s="45"/>
      <c r="AF39" s="200">
        <f t="shared" si="3"/>
        <v>0</v>
      </c>
    </row>
    <row r="40" spans="1:32" ht="18" customHeight="1" x14ac:dyDescent="0.25">
      <c r="A40" s="8">
        <v>39</v>
      </c>
      <c r="B40" s="8"/>
      <c r="D40" s="200">
        <f t="shared" si="2"/>
        <v>0</v>
      </c>
      <c r="E40" s="218"/>
      <c r="F40" s="236"/>
      <c r="G40" s="29"/>
      <c r="J40" s="11"/>
      <c r="K40" s="167"/>
      <c r="L40" s="45"/>
      <c r="AF40" s="200">
        <f t="shared" si="3"/>
        <v>0</v>
      </c>
    </row>
    <row r="41" spans="1:32" ht="18" customHeight="1" x14ac:dyDescent="0.25">
      <c r="A41" s="8">
        <v>40</v>
      </c>
      <c r="B41" s="8"/>
      <c r="D41" s="200">
        <f t="shared" si="2"/>
        <v>0</v>
      </c>
      <c r="E41" s="218"/>
      <c r="F41" s="236"/>
      <c r="G41" s="29"/>
      <c r="J41" s="11"/>
      <c r="K41" s="167"/>
      <c r="L41" s="45"/>
      <c r="AF41" s="200">
        <f t="shared" si="3"/>
        <v>0</v>
      </c>
    </row>
    <row r="42" spans="1:32" ht="18" customHeight="1" x14ac:dyDescent="0.25">
      <c r="A42" s="8">
        <v>41</v>
      </c>
      <c r="B42" s="8"/>
      <c r="D42" s="200">
        <f t="shared" si="2"/>
        <v>0</v>
      </c>
      <c r="E42" s="218"/>
      <c r="F42" s="236"/>
      <c r="G42" s="29"/>
      <c r="H42" s="42"/>
      <c r="I42" s="124"/>
      <c r="J42" s="11"/>
      <c r="K42" s="167"/>
      <c r="L42" s="45"/>
      <c r="M42" s="104"/>
      <c r="N42" s="352"/>
      <c r="O42" s="36"/>
      <c r="P42" s="279"/>
      <c r="Q42" s="35"/>
      <c r="R42" s="188"/>
      <c r="S42" s="43"/>
      <c r="T42" s="291"/>
      <c r="U42" s="177"/>
      <c r="V42" s="55"/>
      <c r="W42" s="36"/>
      <c r="X42" s="58"/>
      <c r="Y42" s="52"/>
      <c r="Z42" s="34"/>
      <c r="AA42" s="316"/>
      <c r="AB42" s="177"/>
      <c r="AC42" s="128"/>
      <c r="AD42" s="279"/>
      <c r="AE42" s="57"/>
      <c r="AF42" s="200">
        <f t="shared" si="3"/>
        <v>0</v>
      </c>
    </row>
    <row r="43" spans="1:32" ht="18" customHeight="1" x14ac:dyDescent="0.25">
      <c r="A43" s="8">
        <v>42</v>
      </c>
      <c r="B43" s="8"/>
      <c r="D43" s="200">
        <f t="shared" si="2"/>
        <v>0</v>
      </c>
      <c r="E43" s="218"/>
      <c r="F43" s="236"/>
      <c r="G43" s="29"/>
      <c r="J43" s="11"/>
      <c r="K43" s="167"/>
      <c r="L43" s="45"/>
      <c r="AF43" s="200">
        <f t="shared" si="3"/>
        <v>0</v>
      </c>
    </row>
    <row r="44" spans="1:32" ht="18" customHeight="1" x14ac:dyDescent="0.25">
      <c r="A44" s="8">
        <v>43</v>
      </c>
      <c r="B44" s="8"/>
      <c r="D44" s="200">
        <f t="shared" si="2"/>
        <v>0</v>
      </c>
      <c r="E44" s="218"/>
      <c r="F44" s="236"/>
      <c r="G44" s="29"/>
      <c r="H44" s="42"/>
      <c r="I44" s="124"/>
      <c r="J44" s="11"/>
      <c r="K44" s="167"/>
      <c r="L44" s="45"/>
      <c r="M44" s="104"/>
      <c r="N44" s="352"/>
      <c r="O44" s="36"/>
      <c r="P44" s="279"/>
      <c r="Q44" s="35"/>
      <c r="R44" s="188"/>
      <c r="S44" s="43"/>
      <c r="T44" s="291"/>
      <c r="U44" s="177"/>
      <c r="V44" s="55"/>
      <c r="W44" s="36"/>
      <c r="X44" s="58"/>
      <c r="Y44" s="52"/>
      <c r="Z44" s="34"/>
      <c r="AA44" s="316"/>
      <c r="AB44" s="177"/>
      <c r="AC44" s="128"/>
      <c r="AD44" s="279"/>
      <c r="AE44" s="57"/>
      <c r="AF44" s="200">
        <f t="shared" si="3"/>
        <v>0</v>
      </c>
    </row>
    <row r="45" spans="1:32" ht="18" customHeight="1" x14ac:dyDescent="0.25">
      <c r="A45" s="8">
        <v>44</v>
      </c>
      <c r="B45" s="8"/>
      <c r="D45" s="200">
        <f t="shared" ref="D45:D63" si="4">AF45</f>
        <v>0</v>
      </c>
      <c r="E45" s="218"/>
      <c r="F45" s="236"/>
      <c r="G45" s="29"/>
      <c r="J45" s="11"/>
      <c r="K45" s="167"/>
      <c r="L45" s="45"/>
      <c r="AF45" s="200">
        <f t="shared" ref="AF45:AF63" si="5">SUM(E45:AE45)</f>
        <v>0</v>
      </c>
    </row>
    <row r="46" spans="1:32" ht="18" customHeight="1" x14ac:dyDescent="0.25">
      <c r="A46" s="8">
        <v>45</v>
      </c>
      <c r="B46" s="8"/>
      <c r="D46" s="200">
        <f t="shared" si="4"/>
        <v>0</v>
      </c>
      <c r="E46" s="218"/>
      <c r="F46" s="236"/>
      <c r="G46" s="29"/>
      <c r="J46" s="11"/>
      <c r="K46" s="167"/>
      <c r="L46" s="45"/>
      <c r="AF46" s="200">
        <f t="shared" si="5"/>
        <v>0</v>
      </c>
    </row>
    <row r="47" spans="1:32" ht="18" customHeight="1" x14ac:dyDescent="0.25">
      <c r="A47" s="8">
        <v>46</v>
      </c>
      <c r="B47" s="8"/>
      <c r="D47" s="200">
        <f t="shared" si="4"/>
        <v>0</v>
      </c>
      <c r="E47" s="218"/>
      <c r="F47" s="236"/>
      <c r="G47" s="29"/>
      <c r="J47" s="11"/>
      <c r="K47" s="167"/>
      <c r="L47" s="45"/>
      <c r="AF47" s="200">
        <f t="shared" si="5"/>
        <v>0</v>
      </c>
    </row>
    <row r="48" spans="1:32" ht="18" customHeight="1" x14ac:dyDescent="0.25">
      <c r="A48" s="8">
        <v>47</v>
      </c>
      <c r="B48" s="8"/>
      <c r="D48" s="200">
        <f t="shared" si="4"/>
        <v>0</v>
      </c>
      <c r="E48" s="218"/>
      <c r="F48" s="236"/>
      <c r="G48" s="29"/>
      <c r="J48" s="11"/>
      <c r="K48" s="167"/>
      <c r="L48" s="45"/>
      <c r="AF48" s="200">
        <f t="shared" si="5"/>
        <v>0</v>
      </c>
    </row>
    <row r="49" spans="1:32" ht="18" customHeight="1" x14ac:dyDescent="0.25">
      <c r="A49" s="8">
        <v>48</v>
      </c>
      <c r="B49" s="8"/>
      <c r="D49" s="200">
        <f t="shared" si="4"/>
        <v>0</v>
      </c>
      <c r="E49" s="218"/>
      <c r="F49" s="236"/>
      <c r="G49" s="29"/>
      <c r="J49" s="11"/>
      <c r="K49" s="167"/>
      <c r="L49" s="45"/>
      <c r="AF49" s="200">
        <f t="shared" si="5"/>
        <v>0</v>
      </c>
    </row>
    <row r="50" spans="1:32" ht="18" customHeight="1" x14ac:dyDescent="0.25">
      <c r="A50" s="8">
        <v>49</v>
      </c>
      <c r="B50" s="8"/>
      <c r="D50" s="200">
        <f t="shared" si="4"/>
        <v>0</v>
      </c>
      <c r="E50" s="218"/>
      <c r="F50" s="236"/>
      <c r="G50" s="29"/>
      <c r="J50" s="11"/>
      <c r="K50" s="167"/>
      <c r="L50" s="45"/>
      <c r="AF50" s="200">
        <f t="shared" si="5"/>
        <v>0</v>
      </c>
    </row>
    <row r="51" spans="1:32" ht="18" customHeight="1" x14ac:dyDescent="0.25">
      <c r="A51" s="8">
        <v>50</v>
      </c>
      <c r="B51" s="8"/>
      <c r="D51" s="200">
        <f t="shared" si="4"/>
        <v>0</v>
      </c>
      <c r="E51" s="218"/>
      <c r="F51" s="236"/>
      <c r="G51" s="29"/>
      <c r="J51" s="11"/>
      <c r="K51" s="167"/>
      <c r="L51" s="45"/>
      <c r="AF51" s="200">
        <f t="shared" si="5"/>
        <v>0</v>
      </c>
    </row>
    <row r="52" spans="1:32" ht="18" customHeight="1" x14ac:dyDescent="0.25">
      <c r="A52" s="8">
        <v>51</v>
      </c>
      <c r="B52" s="8"/>
      <c r="D52" s="200">
        <f t="shared" si="4"/>
        <v>0</v>
      </c>
      <c r="E52" s="218"/>
      <c r="F52" s="236"/>
      <c r="G52" s="29"/>
      <c r="J52" s="11"/>
      <c r="K52" s="167"/>
      <c r="L52" s="45"/>
      <c r="AF52" s="200">
        <f t="shared" si="5"/>
        <v>0</v>
      </c>
    </row>
    <row r="53" spans="1:32" ht="18" customHeight="1" x14ac:dyDescent="0.25">
      <c r="A53" s="8">
        <v>52</v>
      </c>
      <c r="B53" s="8"/>
      <c r="D53" s="200">
        <f t="shared" si="4"/>
        <v>0</v>
      </c>
      <c r="E53" s="218"/>
      <c r="F53" s="236"/>
      <c r="G53" s="29"/>
      <c r="J53" s="11"/>
      <c r="K53" s="167"/>
      <c r="L53" s="45"/>
      <c r="AF53" s="200">
        <f t="shared" si="5"/>
        <v>0</v>
      </c>
    </row>
    <row r="54" spans="1:32" ht="18" customHeight="1" x14ac:dyDescent="0.25">
      <c r="A54" s="8">
        <v>53</v>
      </c>
      <c r="B54" s="8"/>
      <c r="D54" s="200">
        <f t="shared" si="4"/>
        <v>0</v>
      </c>
      <c r="E54" s="218"/>
      <c r="F54" s="236"/>
      <c r="G54" s="29"/>
      <c r="J54" s="11"/>
      <c r="K54" s="167"/>
      <c r="L54" s="45"/>
      <c r="AF54" s="200">
        <f t="shared" si="5"/>
        <v>0</v>
      </c>
    </row>
    <row r="55" spans="1:32" ht="18" customHeight="1" x14ac:dyDescent="0.25">
      <c r="A55" s="8">
        <v>54</v>
      </c>
      <c r="B55" s="8"/>
      <c r="D55" s="200">
        <f t="shared" si="4"/>
        <v>0</v>
      </c>
      <c r="E55" s="218"/>
      <c r="F55" s="236"/>
      <c r="G55" s="29"/>
      <c r="J55" s="11"/>
      <c r="K55" s="167"/>
      <c r="L55" s="45"/>
      <c r="AF55" s="200">
        <f t="shared" si="5"/>
        <v>0</v>
      </c>
    </row>
    <row r="56" spans="1:32" ht="18" customHeight="1" x14ac:dyDescent="0.25">
      <c r="A56" s="8">
        <v>55</v>
      </c>
      <c r="B56" s="8"/>
      <c r="D56" s="200">
        <f t="shared" si="4"/>
        <v>0</v>
      </c>
      <c r="E56" s="218"/>
      <c r="F56" s="236"/>
      <c r="G56" s="29"/>
      <c r="J56" s="11"/>
      <c r="K56" s="167"/>
      <c r="L56" s="45"/>
      <c r="AF56" s="200">
        <f t="shared" si="5"/>
        <v>0</v>
      </c>
    </row>
    <row r="57" spans="1:32" ht="18" customHeight="1" x14ac:dyDescent="0.25">
      <c r="A57" s="8">
        <v>56</v>
      </c>
      <c r="B57" s="8"/>
      <c r="D57" s="200">
        <f t="shared" si="4"/>
        <v>0</v>
      </c>
      <c r="E57" s="218"/>
      <c r="F57" s="236"/>
      <c r="G57" s="29"/>
      <c r="J57" s="11"/>
      <c r="K57" s="167"/>
      <c r="L57" s="45"/>
      <c r="AF57" s="200">
        <f t="shared" si="5"/>
        <v>0</v>
      </c>
    </row>
    <row r="58" spans="1:32" ht="18" customHeight="1" x14ac:dyDescent="0.25">
      <c r="A58" s="8">
        <v>57</v>
      </c>
      <c r="B58" s="8"/>
      <c r="D58" s="200">
        <f t="shared" si="4"/>
        <v>0</v>
      </c>
      <c r="E58" s="218"/>
      <c r="F58" s="236"/>
      <c r="G58" s="29"/>
      <c r="J58" s="11"/>
      <c r="K58" s="167"/>
      <c r="L58" s="45"/>
      <c r="AF58" s="200">
        <f t="shared" si="5"/>
        <v>0</v>
      </c>
    </row>
    <row r="59" spans="1:32" ht="18" customHeight="1" x14ac:dyDescent="0.25">
      <c r="A59" s="8">
        <v>58</v>
      </c>
      <c r="B59" s="8"/>
      <c r="D59" s="200">
        <f t="shared" si="4"/>
        <v>0</v>
      </c>
      <c r="E59" s="218"/>
      <c r="F59" s="236"/>
      <c r="G59" s="29"/>
      <c r="J59" s="11"/>
      <c r="K59" s="167"/>
      <c r="L59" s="45"/>
      <c r="AF59" s="200">
        <f t="shared" si="5"/>
        <v>0</v>
      </c>
    </row>
    <row r="60" spans="1:32" ht="18" customHeight="1" x14ac:dyDescent="0.25">
      <c r="A60" s="8">
        <v>59</v>
      </c>
      <c r="B60" s="8"/>
      <c r="D60" s="200">
        <f t="shared" si="4"/>
        <v>0</v>
      </c>
      <c r="E60" s="218"/>
      <c r="F60" s="236"/>
      <c r="G60" s="29"/>
      <c r="J60" s="11"/>
      <c r="K60" s="167"/>
      <c r="L60" s="45"/>
      <c r="AF60" s="200">
        <f t="shared" si="5"/>
        <v>0</v>
      </c>
    </row>
    <row r="61" spans="1:32" ht="18" customHeight="1" x14ac:dyDescent="0.25">
      <c r="A61" s="8">
        <v>60</v>
      </c>
      <c r="B61" s="8"/>
      <c r="D61" s="200">
        <f t="shared" si="4"/>
        <v>0</v>
      </c>
      <c r="E61" s="218"/>
      <c r="F61" s="236"/>
      <c r="G61" s="29"/>
      <c r="J61" s="11"/>
      <c r="K61" s="167"/>
      <c r="L61" s="45"/>
      <c r="AF61" s="200">
        <f t="shared" si="5"/>
        <v>0</v>
      </c>
    </row>
    <row r="62" spans="1:32" ht="18" customHeight="1" x14ac:dyDescent="0.25">
      <c r="A62" s="8">
        <v>61</v>
      </c>
      <c r="B62" s="8"/>
      <c r="D62" s="200">
        <f t="shared" si="4"/>
        <v>0</v>
      </c>
      <c r="AF62" s="200">
        <f t="shared" si="5"/>
        <v>0</v>
      </c>
    </row>
    <row r="63" spans="1:32" ht="18" customHeight="1" x14ac:dyDescent="0.25">
      <c r="A63" s="8">
        <v>62</v>
      </c>
      <c r="B63" s="8"/>
      <c r="D63" s="200">
        <f t="shared" si="4"/>
        <v>0</v>
      </c>
      <c r="AF63" s="200">
        <f t="shared" si="5"/>
        <v>0</v>
      </c>
    </row>
    <row r="64" spans="1:32" ht="18" customHeight="1" x14ac:dyDescent="0.25">
      <c r="A64" s="8">
        <v>63</v>
      </c>
      <c r="B64" s="8"/>
      <c r="D64" s="200">
        <f t="shared" ref="D64:D97" si="6">AF64</f>
        <v>0</v>
      </c>
      <c r="AF64" s="200">
        <f t="shared" ref="AF64:AF99" si="7">SUM(E64:AE64)</f>
        <v>0</v>
      </c>
    </row>
    <row r="65" spans="1:32" ht="18" customHeight="1" x14ac:dyDescent="0.25">
      <c r="A65" s="8">
        <v>64</v>
      </c>
      <c r="B65" s="8"/>
      <c r="D65" s="200">
        <f t="shared" si="6"/>
        <v>0</v>
      </c>
      <c r="AF65" s="200">
        <f t="shared" si="7"/>
        <v>0</v>
      </c>
    </row>
    <row r="66" spans="1:32" ht="18" customHeight="1" x14ac:dyDescent="0.25">
      <c r="A66" s="8">
        <v>65</v>
      </c>
      <c r="B66" s="8"/>
      <c r="D66" s="200">
        <f t="shared" si="6"/>
        <v>0</v>
      </c>
      <c r="AF66" s="200">
        <f t="shared" si="7"/>
        <v>0</v>
      </c>
    </row>
    <row r="67" spans="1:32" ht="18" customHeight="1" x14ac:dyDescent="0.25">
      <c r="A67" s="8">
        <v>66</v>
      </c>
      <c r="B67" s="8"/>
      <c r="D67" s="200">
        <f t="shared" si="6"/>
        <v>0</v>
      </c>
      <c r="AF67" s="200">
        <f t="shared" si="7"/>
        <v>0</v>
      </c>
    </row>
    <row r="68" spans="1:32" ht="18" customHeight="1" x14ac:dyDescent="0.25">
      <c r="A68" s="8">
        <v>67</v>
      </c>
      <c r="B68" s="8"/>
      <c r="D68" s="200">
        <f t="shared" si="6"/>
        <v>0</v>
      </c>
      <c r="AF68" s="200">
        <f t="shared" si="7"/>
        <v>0</v>
      </c>
    </row>
    <row r="69" spans="1:32" ht="18" customHeight="1" x14ac:dyDescent="0.25">
      <c r="A69" s="8">
        <v>68</v>
      </c>
      <c r="B69" s="8"/>
      <c r="D69" s="200">
        <f t="shared" si="6"/>
        <v>0</v>
      </c>
      <c r="AF69" s="200">
        <f t="shared" si="7"/>
        <v>0</v>
      </c>
    </row>
    <row r="70" spans="1:32" ht="18" customHeight="1" x14ac:dyDescent="0.25">
      <c r="A70" s="8">
        <v>69</v>
      </c>
      <c r="B70" s="8"/>
      <c r="D70" s="200">
        <f t="shared" si="6"/>
        <v>0</v>
      </c>
      <c r="AF70" s="200">
        <f t="shared" si="7"/>
        <v>0</v>
      </c>
    </row>
    <row r="71" spans="1:32" ht="18" customHeight="1" x14ac:dyDescent="0.25">
      <c r="A71" s="8">
        <v>70</v>
      </c>
      <c r="B71" s="8"/>
      <c r="D71" s="200">
        <f t="shared" si="6"/>
        <v>0</v>
      </c>
      <c r="AF71" s="200">
        <f t="shared" si="7"/>
        <v>0</v>
      </c>
    </row>
    <row r="72" spans="1:32" ht="18" customHeight="1" x14ac:dyDescent="0.25">
      <c r="A72" s="8">
        <v>71</v>
      </c>
      <c r="B72" s="8"/>
      <c r="D72" s="200">
        <f t="shared" si="6"/>
        <v>0</v>
      </c>
      <c r="AF72" s="200">
        <f t="shared" si="7"/>
        <v>0</v>
      </c>
    </row>
    <row r="73" spans="1:32" ht="18" customHeight="1" x14ac:dyDescent="0.25">
      <c r="A73" s="8">
        <v>72</v>
      </c>
      <c r="B73" s="8"/>
      <c r="D73" s="200">
        <f t="shared" si="6"/>
        <v>0</v>
      </c>
      <c r="AF73" s="200">
        <f t="shared" si="7"/>
        <v>0</v>
      </c>
    </row>
    <row r="74" spans="1:32" ht="18" customHeight="1" x14ac:dyDescent="0.25">
      <c r="A74" s="8">
        <v>73</v>
      </c>
      <c r="B74" s="8"/>
      <c r="D74" s="200">
        <f t="shared" si="6"/>
        <v>0</v>
      </c>
      <c r="AF74" s="200">
        <f t="shared" si="7"/>
        <v>0</v>
      </c>
    </row>
    <row r="75" spans="1:32" ht="18" customHeight="1" x14ac:dyDescent="0.25">
      <c r="A75" s="8">
        <v>74</v>
      </c>
      <c r="B75" s="8"/>
      <c r="D75" s="200">
        <f t="shared" si="6"/>
        <v>0</v>
      </c>
      <c r="AF75" s="200">
        <f t="shared" si="7"/>
        <v>0</v>
      </c>
    </row>
    <row r="76" spans="1:32" ht="18" customHeight="1" x14ac:dyDescent="0.25">
      <c r="A76" s="8">
        <v>75</v>
      </c>
      <c r="B76" s="8"/>
      <c r="D76" s="200">
        <f t="shared" si="6"/>
        <v>0</v>
      </c>
      <c r="AF76" s="200">
        <f t="shared" si="7"/>
        <v>0</v>
      </c>
    </row>
    <row r="77" spans="1:32" ht="18" customHeight="1" x14ac:dyDescent="0.25">
      <c r="A77" s="8">
        <v>76</v>
      </c>
      <c r="B77" s="8"/>
      <c r="D77" s="200">
        <f t="shared" si="6"/>
        <v>0</v>
      </c>
      <c r="AF77" s="200">
        <f t="shared" si="7"/>
        <v>0</v>
      </c>
    </row>
    <row r="78" spans="1:32" ht="18" customHeight="1" x14ac:dyDescent="0.25">
      <c r="A78" s="8">
        <v>77</v>
      </c>
      <c r="B78" s="8"/>
      <c r="D78" s="200">
        <f t="shared" si="6"/>
        <v>0</v>
      </c>
      <c r="AF78" s="200">
        <f t="shared" si="7"/>
        <v>0</v>
      </c>
    </row>
    <row r="79" spans="1:32" ht="18" customHeight="1" x14ac:dyDescent="0.25">
      <c r="A79" s="8">
        <v>78</v>
      </c>
      <c r="B79" s="8"/>
      <c r="D79" s="200">
        <f t="shared" si="6"/>
        <v>0</v>
      </c>
      <c r="AF79" s="200">
        <f t="shared" si="7"/>
        <v>0</v>
      </c>
    </row>
    <row r="80" spans="1:32" ht="18" customHeight="1" x14ac:dyDescent="0.25">
      <c r="A80" s="8">
        <v>79</v>
      </c>
      <c r="B80" s="8"/>
      <c r="D80" s="200">
        <f t="shared" si="6"/>
        <v>0</v>
      </c>
      <c r="AF80" s="200">
        <f t="shared" si="7"/>
        <v>0</v>
      </c>
    </row>
    <row r="81" spans="1:32" ht="18" customHeight="1" x14ac:dyDescent="0.25">
      <c r="A81" s="8">
        <v>80</v>
      </c>
      <c r="B81" s="8"/>
      <c r="D81" s="200">
        <f t="shared" si="6"/>
        <v>0</v>
      </c>
      <c r="AF81" s="200">
        <f t="shared" si="7"/>
        <v>0</v>
      </c>
    </row>
    <row r="82" spans="1:32" ht="18" customHeight="1" x14ac:dyDescent="0.25">
      <c r="A82" s="8">
        <v>81</v>
      </c>
      <c r="B82" s="8"/>
      <c r="D82" s="200">
        <f t="shared" si="6"/>
        <v>0</v>
      </c>
      <c r="AF82" s="200">
        <f t="shared" si="7"/>
        <v>0</v>
      </c>
    </row>
    <row r="83" spans="1:32" ht="18" customHeight="1" x14ac:dyDescent="0.25">
      <c r="A83" s="8">
        <v>82</v>
      </c>
      <c r="B83" s="8"/>
      <c r="D83" s="200">
        <f t="shared" si="6"/>
        <v>0</v>
      </c>
      <c r="AF83" s="200">
        <f t="shared" si="7"/>
        <v>0</v>
      </c>
    </row>
    <row r="84" spans="1:32" ht="18" customHeight="1" x14ac:dyDescent="0.25">
      <c r="A84" s="8">
        <v>83</v>
      </c>
      <c r="B84" s="8"/>
      <c r="D84" s="200">
        <f t="shared" si="6"/>
        <v>0</v>
      </c>
      <c r="AF84" s="200">
        <f t="shared" si="7"/>
        <v>0</v>
      </c>
    </row>
    <row r="85" spans="1:32" ht="18" customHeight="1" x14ac:dyDescent="0.25">
      <c r="A85" s="8">
        <v>84</v>
      </c>
      <c r="B85" s="8"/>
      <c r="D85" s="200">
        <f t="shared" si="6"/>
        <v>0</v>
      </c>
      <c r="AF85" s="200">
        <f t="shared" si="7"/>
        <v>0</v>
      </c>
    </row>
    <row r="86" spans="1:32" ht="18" customHeight="1" x14ac:dyDescent="0.25">
      <c r="A86" s="8">
        <v>85</v>
      </c>
      <c r="B86" s="8"/>
      <c r="D86" s="200">
        <f t="shared" si="6"/>
        <v>0</v>
      </c>
      <c r="AF86" s="200">
        <f t="shared" si="7"/>
        <v>0</v>
      </c>
    </row>
    <row r="87" spans="1:32" ht="18" customHeight="1" x14ac:dyDescent="0.25">
      <c r="A87" s="8">
        <v>86</v>
      </c>
      <c r="B87" s="8"/>
      <c r="D87" s="200">
        <f t="shared" si="6"/>
        <v>0</v>
      </c>
      <c r="AF87" s="200">
        <f t="shared" si="7"/>
        <v>0</v>
      </c>
    </row>
    <row r="88" spans="1:32" ht="18" customHeight="1" x14ac:dyDescent="0.25">
      <c r="A88" s="8">
        <v>87</v>
      </c>
      <c r="B88" s="8"/>
      <c r="D88" s="200">
        <f t="shared" si="6"/>
        <v>0</v>
      </c>
      <c r="AF88" s="200">
        <f t="shared" si="7"/>
        <v>0</v>
      </c>
    </row>
    <row r="89" spans="1:32" ht="18" customHeight="1" x14ac:dyDescent="0.25">
      <c r="A89" s="8">
        <v>88</v>
      </c>
      <c r="B89" s="8"/>
      <c r="D89" s="200">
        <f t="shared" si="6"/>
        <v>0</v>
      </c>
      <c r="AF89" s="200">
        <f t="shared" si="7"/>
        <v>0</v>
      </c>
    </row>
    <row r="90" spans="1:32" ht="18" customHeight="1" x14ac:dyDescent="0.25">
      <c r="A90" s="8">
        <v>89</v>
      </c>
      <c r="B90" s="8"/>
      <c r="D90" s="200">
        <f t="shared" si="6"/>
        <v>0</v>
      </c>
      <c r="AF90" s="200">
        <f t="shared" si="7"/>
        <v>0</v>
      </c>
    </row>
    <row r="91" spans="1:32" ht="18" customHeight="1" x14ac:dyDescent="0.25">
      <c r="A91" s="8">
        <v>90</v>
      </c>
      <c r="B91" s="8"/>
      <c r="D91" s="200">
        <f t="shared" si="6"/>
        <v>0</v>
      </c>
      <c r="AF91" s="200">
        <f t="shared" si="7"/>
        <v>0</v>
      </c>
    </row>
    <row r="92" spans="1:32" ht="18" customHeight="1" x14ac:dyDescent="0.25">
      <c r="A92" s="8">
        <v>91</v>
      </c>
      <c r="B92" s="8"/>
      <c r="D92" s="200">
        <f t="shared" si="6"/>
        <v>0</v>
      </c>
      <c r="AF92" s="200">
        <f t="shared" si="7"/>
        <v>0</v>
      </c>
    </row>
    <row r="93" spans="1:32" ht="18" customHeight="1" x14ac:dyDescent="0.25">
      <c r="A93" s="8">
        <v>92</v>
      </c>
      <c r="B93" s="8"/>
      <c r="D93" s="200">
        <f t="shared" si="6"/>
        <v>0</v>
      </c>
      <c r="AF93" s="200">
        <f t="shared" si="7"/>
        <v>0</v>
      </c>
    </row>
    <row r="94" spans="1:32" ht="18" customHeight="1" x14ac:dyDescent="0.25">
      <c r="A94" s="8">
        <v>93</v>
      </c>
      <c r="B94" s="8"/>
      <c r="D94" s="200">
        <f t="shared" si="6"/>
        <v>0</v>
      </c>
      <c r="AF94" s="200">
        <f t="shared" si="7"/>
        <v>0</v>
      </c>
    </row>
    <row r="95" spans="1:32" ht="18" customHeight="1" x14ac:dyDescent="0.25">
      <c r="A95" s="8">
        <v>94</v>
      </c>
      <c r="B95" s="8"/>
      <c r="D95" s="200">
        <f t="shared" si="6"/>
        <v>0</v>
      </c>
      <c r="AF95" s="200">
        <f t="shared" si="7"/>
        <v>0</v>
      </c>
    </row>
    <row r="96" spans="1:32" ht="18" customHeight="1" x14ac:dyDescent="0.25">
      <c r="A96" s="8">
        <v>95</v>
      </c>
      <c r="B96" s="8"/>
      <c r="D96" s="200">
        <f t="shared" si="6"/>
        <v>0</v>
      </c>
      <c r="AF96" s="200">
        <f t="shared" si="7"/>
        <v>0</v>
      </c>
    </row>
    <row r="97" spans="1:32" ht="18" customHeight="1" x14ac:dyDescent="0.25">
      <c r="A97" s="8">
        <v>96</v>
      </c>
      <c r="B97" s="8"/>
      <c r="D97" s="200">
        <f t="shared" si="6"/>
        <v>0</v>
      </c>
      <c r="AF97" s="200">
        <f t="shared" si="7"/>
        <v>0</v>
      </c>
    </row>
    <row r="98" spans="1:32" ht="18" customHeight="1" x14ac:dyDescent="0.25">
      <c r="A98" s="8">
        <v>97</v>
      </c>
      <c r="B98" s="8"/>
      <c r="AF98" s="200">
        <f t="shared" si="7"/>
        <v>0</v>
      </c>
    </row>
    <row r="99" spans="1:32" ht="18" customHeight="1" x14ac:dyDescent="0.25">
      <c r="A99" s="8">
        <v>98</v>
      </c>
      <c r="B99" s="8"/>
      <c r="AF99" s="200">
        <f t="shared" si="7"/>
        <v>0</v>
      </c>
    </row>
  </sheetData>
  <sortState xmlns:xlrd2="http://schemas.microsoft.com/office/spreadsheetml/2017/richdata2" ref="B2:AF23">
    <sortCondition descending="1" ref="AF2:AF23"/>
  </sortState>
  <mergeCells count="1">
    <mergeCell ref="B1:C1"/>
  </mergeCells>
  <pageMargins left="0.7" right="0.7" top="0.75" bottom="0.75" header="0.3" footer="0.3"/>
  <pageSetup scale="66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AO101"/>
  <sheetViews>
    <sheetView view="pageBreakPreview" zoomScale="90" zoomScaleNormal="85" zoomScaleSheetLayoutView="90" workbookViewId="0"/>
  </sheetViews>
  <sheetFormatPr defaultColWidth="9.140625" defaultRowHeight="15.75" x14ac:dyDescent="0.25"/>
  <cols>
    <col min="1" max="1" width="4.7109375" style="14" customWidth="1"/>
    <col min="2" max="2" width="12" style="14" customWidth="1"/>
    <col min="3" max="3" width="15.140625" style="8" customWidth="1"/>
    <col min="4" max="4" width="12.7109375" style="204" customWidth="1"/>
    <col min="5" max="5" width="12.7109375" style="232" customWidth="1"/>
    <col min="6" max="6" width="12.7109375" style="249" customWidth="1"/>
    <col min="7" max="7" width="12.7109375" style="259" customWidth="1"/>
    <col min="8" max="8" width="12.7109375" style="27" customWidth="1"/>
    <col min="9" max="9" width="12.7109375" style="125" customWidth="1"/>
    <col min="10" max="10" width="12.7109375" style="266" customWidth="1"/>
    <col min="11" max="11" width="12.7109375" style="271" customWidth="1"/>
    <col min="12" max="12" width="12.7109375" style="275" customWidth="1"/>
    <col min="13" max="13" width="12.7109375" style="105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04" customWidth="1"/>
    <col min="33" max="33" width="9" style="14" customWidth="1"/>
    <col min="34" max="34" width="15.7109375" style="14" customWidth="1"/>
    <col min="35" max="35" width="7.140625" style="14" customWidth="1"/>
    <col min="36" max="36" width="5.28515625" style="14" customWidth="1"/>
    <col min="37" max="37" width="11.5703125" style="14" customWidth="1"/>
    <col min="38" max="38" width="14.42578125" style="14" customWidth="1"/>
    <col min="39" max="16384" width="9.140625" style="14"/>
  </cols>
  <sheetData>
    <row r="1" spans="1:41" ht="90" customHeight="1" x14ac:dyDescent="0.35">
      <c r="A1" s="8"/>
      <c r="B1" s="367" t="s">
        <v>25</v>
      </c>
      <c r="C1" s="368"/>
      <c r="D1" s="199" t="s">
        <v>10</v>
      </c>
      <c r="E1" s="217" t="s">
        <v>35</v>
      </c>
      <c r="F1" s="235" t="s">
        <v>36</v>
      </c>
      <c r="G1" s="71" t="s">
        <v>37</v>
      </c>
      <c r="H1" s="153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5" t="s">
        <v>10</v>
      </c>
    </row>
    <row r="2" spans="1:41" ht="18" customHeight="1" x14ac:dyDescent="0.25">
      <c r="A2" s="8">
        <v>1</v>
      </c>
      <c r="B2" s="332" t="s">
        <v>195</v>
      </c>
      <c r="C2" s="332" t="s">
        <v>77</v>
      </c>
      <c r="D2" s="200">
        <f t="shared" ref="D2:D27" si="0">AF2</f>
        <v>9899.619999999999</v>
      </c>
      <c r="E2" s="218">
        <v>2659.26</v>
      </c>
      <c r="F2" s="236">
        <v>1056.33</v>
      </c>
      <c r="G2" s="258">
        <v>692.08</v>
      </c>
      <c r="H2" s="42">
        <v>714.4</v>
      </c>
      <c r="I2" s="124">
        <v>507.6</v>
      </c>
      <c r="J2" s="11">
        <v>1332.45</v>
      </c>
      <c r="K2" s="167"/>
      <c r="L2" s="45">
        <v>1316</v>
      </c>
      <c r="M2" s="104"/>
      <c r="N2" s="352">
        <v>1621.5</v>
      </c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27" si="1">SUM(E2:AE2)</f>
        <v>9899.619999999999</v>
      </c>
    </row>
    <row r="3" spans="1:41" ht="18" customHeight="1" x14ac:dyDescent="0.25">
      <c r="A3" s="8">
        <v>2</v>
      </c>
      <c r="B3" s="8" t="s">
        <v>72</v>
      </c>
      <c r="C3" s="8" t="s">
        <v>79</v>
      </c>
      <c r="D3" s="200">
        <f t="shared" si="0"/>
        <v>4782.0200000000004</v>
      </c>
      <c r="E3" s="232">
        <v>1965.54</v>
      </c>
      <c r="F3" s="236"/>
      <c r="G3" s="258"/>
      <c r="H3" s="42"/>
      <c r="I3" s="124"/>
      <c r="J3" s="11">
        <v>1617.98</v>
      </c>
      <c r="K3" s="167"/>
      <c r="L3" s="45"/>
      <c r="M3" s="104"/>
      <c r="N3" s="352">
        <v>1198.5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4782.0200000000004</v>
      </c>
    </row>
    <row r="4" spans="1:41" ht="18" customHeight="1" x14ac:dyDescent="0.25">
      <c r="A4" s="8">
        <v>3</v>
      </c>
      <c r="B4" s="332" t="s">
        <v>189</v>
      </c>
      <c r="C4" s="332" t="s">
        <v>190</v>
      </c>
      <c r="D4" s="200">
        <f t="shared" si="0"/>
        <v>4358.08</v>
      </c>
      <c r="E4" s="218"/>
      <c r="F4" s="236"/>
      <c r="G4" s="258"/>
      <c r="H4" s="42">
        <v>1090.4000000000001</v>
      </c>
      <c r="I4" s="124">
        <v>1078.6500000000001</v>
      </c>
      <c r="J4" s="11">
        <v>2189.0300000000002</v>
      </c>
      <c r="K4" s="167"/>
      <c r="L4" s="45"/>
      <c r="M4" s="104"/>
      <c r="N4" s="352"/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4358.08</v>
      </c>
      <c r="AK4" s="68"/>
    </row>
    <row r="5" spans="1:41" ht="18" customHeight="1" x14ac:dyDescent="0.25">
      <c r="A5" s="8">
        <v>4</v>
      </c>
      <c r="B5" s="8" t="s">
        <v>18</v>
      </c>
      <c r="C5" s="8" t="s">
        <v>234</v>
      </c>
      <c r="D5" s="200">
        <f t="shared" si="0"/>
        <v>4269.9500000000007</v>
      </c>
      <c r="E5" s="218"/>
      <c r="F5" s="236"/>
      <c r="G5" s="258"/>
      <c r="H5" s="42"/>
      <c r="I5" s="124">
        <v>1459.35</v>
      </c>
      <c r="J5" s="11"/>
      <c r="K5" s="167">
        <v>1297.2</v>
      </c>
      <c r="L5" s="45">
        <v>1513.4</v>
      </c>
      <c r="M5" s="104"/>
      <c r="N5" s="352"/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4269.9500000000007</v>
      </c>
      <c r="AK5" s="68"/>
    </row>
    <row r="6" spans="1:41" ht="18" customHeight="1" x14ac:dyDescent="0.25">
      <c r="A6" s="8">
        <v>5</v>
      </c>
      <c r="B6" s="8" t="s">
        <v>143</v>
      </c>
      <c r="C6" s="8" t="s">
        <v>141</v>
      </c>
      <c r="D6" s="200">
        <f t="shared" si="0"/>
        <v>3949.18</v>
      </c>
      <c r="E6" s="218"/>
      <c r="F6" s="236">
        <v>509.95</v>
      </c>
      <c r="G6" s="258">
        <v>1056.33</v>
      </c>
      <c r="H6" s="42">
        <v>338.4</v>
      </c>
      <c r="I6" s="124"/>
      <c r="J6" s="11"/>
      <c r="K6" s="167"/>
      <c r="L6" s="45"/>
      <c r="M6" s="104">
        <v>2044.5</v>
      </c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3949.18</v>
      </c>
      <c r="AK6" s="68"/>
    </row>
    <row r="7" spans="1:41" ht="18" customHeight="1" x14ac:dyDescent="0.25">
      <c r="A7" s="8">
        <v>6</v>
      </c>
      <c r="B7" s="8" t="s">
        <v>75</v>
      </c>
      <c r="C7" s="109" t="s">
        <v>55</v>
      </c>
      <c r="D7" s="200">
        <f t="shared" si="0"/>
        <v>3878.91</v>
      </c>
      <c r="E7" s="218">
        <v>924.96</v>
      </c>
      <c r="F7" s="236"/>
      <c r="G7" s="258"/>
      <c r="I7" s="125">
        <v>697.95</v>
      </c>
      <c r="J7" s="11">
        <v>1903.5</v>
      </c>
      <c r="K7" s="167"/>
      <c r="L7" s="45"/>
      <c r="N7" s="353">
        <v>352.5</v>
      </c>
      <c r="AF7" s="200">
        <f t="shared" si="1"/>
        <v>3878.91</v>
      </c>
      <c r="AK7" s="68"/>
      <c r="AL7" s="89"/>
    </row>
    <row r="8" spans="1:41" ht="18" customHeight="1" x14ac:dyDescent="0.25">
      <c r="A8" s="8">
        <v>7</v>
      </c>
      <c r="B8" s="8" t="s">
        <v>71</v>
      </c>
      <c r="C8" s="8" t="s">
        <v>78</v>
      </c>
      <c r="D8" s="200">
        <f t="shared" si="0"/>
        <v>2932.8</v>
      </c>
      <c r="E8" s="218">
        <v>2312.4</v>
      </c>
      <c r="F8" s="236"/>
      <c r="G8" s="258"/>
      <c r="H8" s="42"/>
      <c r="I8" s="124"/>
      <c r="J8" s="11"/>
      <c r="K8" s="167">
        <v>620.4</v>
      </c>
      <c r="L8" s="45"/>
      <c r="M8" s="104"/>
      <c r="N8" s="352"/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2932.8</v>
      </c>
      <c r="AK8" s="68"/>
      <c r="AL8" s="108"/>
    </row>
    <row r="9" spans="1:41" ht="18" customHeight="1" x14ac:dyDescent="0.25">
      <c r="A9" s="8">
        <v>8</v>
      </c>
      <c r="B9" s="8" t="s">
        <v>73</v>
      </c>
      <c r="C9" s="8" t="s">
        <v>55</v>
      </c>
      <c r="D9" s="200">
        <f t="shared" si="0"/>
        <v>2887.6800000000003</v>
      </c>
      <c r="E9" s="218">
        <v>1618.68</v>
      </c>
      <c r="F9" s="236"/>
      <c r="G9" s="258"/>
      <c r="I9" s="125">
        <v>1269</v>
      </c>
      <c r="J9" s="11"/>
      <c r="K9" s="167"/>
      <c r="L9" s="45"/>
      <c r="AF9" s="200">
        <f t="shared" si="1"/>
        <v>2887.6800000000003</v>
      </c>
      <c r="AH9"/>
      <c r="AI9"/>
      <c r="AJ9" s="69"/>
      <c r="AK9" s="88"/>
      <c r="AL9" s="108"/>
      <c r="AM9"/>
      <c r="AN9"/>
      <c r="AO9" s="76"/>
    </row>
    <row r="10" spans="1:41" ht="18" customHeight="1" x14ac:dyDescent="0.25">
      <c r="A10" s="8">
        <v>9</v>
      </c>
      <c r="B10" s="8" t="s">
        <v>192</v>
      </c>
      <c r="C10" s="8" t="s">
        <v>141</v>
      </c>
      <c r="D10" s="200">
        <f t="shared" si="0"/>
        <v>2773</v>
      </c>
      <c r="E10" s="218"/>
      <c r="F10" s="236"/>
      <c r="G10" s="258"/>
      <c r="J10" s="11"/>
      <c r="K10" s="167"/>
      <c r="L10" s="45"/>
      <c r="M10" s="105">
        <v>1363</v>
      </c>
      <c r="N10" s="353">
        <v>1410</v>
      </c>
      <c r="AF10" s="200">
        <f t="shared" si="1"/>
        <v>2773</v>
      </c>
      <c r="AH10"/>
      <c r="AI10"/>
      <c r="AJ10" s="69"/>
      <c r="AK10" s="88"/>
      <c r="AM10"/>
      <c r="AN10"/>
      <c r="AO10" s="76"/>
    </row>
    <row r="11" spans="1:41" ht="18" customHeight="1" x14ac:dyDescent="0.25">
      <c r="A11" s="8">
        <v>10</v>
      </c>
      <c r="B11" s="8" t="s">
        <v>142</v>
      </c>
      <c r="C11" s="8" t="s">
        <v>133</v>
      </c>
      <c r="D11" s="200">
        <f t="shared" si="0"/>
        <v>2659.03</v>
      </c>
      <c r="E11" s="218"/>
      <c r="F11" s="236">
        <v>692.08</v>
      </c>
      <c r="G11" s="258">
        <v>874.2</v>
      </c>
      <c r="H11" s="42">
        <v>902.4</v>
      </c>
      <c r="I11" s="124"/>
      <c r="J11" s="11">
        <v>190.35</v>
      </c>
      <c r="K11" s="167"/>
      <c r="L11" s="45"/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2659.03</v>
      </c>
      <c r="AH11"/>
      <c r="AI11"/>
      <c r="AJ11" s="69"/>
      <c r="AK11" s="88"/>
      <c r="AM11"/>
      <c r="AN11"/>
      <c r="AO11" s="76"/>
    </row>
    <row r="12" spans="1:41" ht="18" customHeight="1" x14ac:dyDescent="0.25">
      <c r="A12" s="8">
        <v>11</v>
      </c>
      <c r="B12" s="8" t="s">
        <v>330</v>
      </c>
      <c r="C12" s="8" t="s">
        <v>331</v>
      </c>
      <c r="D12" s="200">
        <f t="shared" si="0"/>
        <v>2500.4</v>
      </c>
      <c r="E12" s="218"/>
      <c r="F12" s="236"/>
      <c r="G12" s="258"/>
      <c r="H12" s="42"/>
      <c r="I12" s="124"/>
      <c r="J12" s="11"/>
      <c r="K12" s="167">
        <v>789.6</v>
      </c>
      <c r="L12" s="45">
        <v>723.8</v>
      </c>
      <c r="M12" s="104"/>
      <c r="N12" s="352">
        <v>987</v>
      </c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2500.4</v>
      </c>
      <c r="AH12" s="76"/>
      <c r="AI12"/>
      <c r="AJ12" s="69"/>
      <c r="AK12" s="80"/>
      <c r="AM12"/>
      <c r="AN12"/>
      <c r="AO12" s="76"/>
    </row>
    <row r="13" spans="1:41" ht="18" customHeight="1" x14ac:dyDescent="0.25">
      <c r="A13" s="8">
        <v>12</v>
      </c>
      <c r="B13" s="8" t="s">
        <v>74</v>
      </c>
      <c r="C13" s="8" t="s">
        <v>80</v>
      </c>
      <c r="D13" s="200">
        <f t="shared" si="0"/>
        <v>2438.6</v>
      </c>
      <c r="E13" s="218">
        <v>1271.82</v>
      </c>
      <c r="F13" s="236"/>
      <c r="G13" s="258"/>
      <c r="H13" s="42"/>
      <c r="I13" s="124">
        <v>126.9</v>
      </c>
      <c r="J13" s="11">
        <v>475.88</v>
      </c>
      <c r="K13" s="167"/>
      <c r="L13" s="45"/>
      <c r="M13" s="104"/>
      <c r="N13" s="352">
        <v>564</v>
      </c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2438.6</v>
      </c>
      <c r="AH13" s="76"/>
      <c r="AI13"/>
      <c r="AJ13" s="69"/>
      <c r="AK13" s="80"/>
      <c r="AM13"/>
      <c r="AN13"/>
      <c r="AO13" s="76"/>
    </row>
    <row r="14" spans="1:41" ht="18" customHeight="1" x14ac:dyDescent="0.25">
      <c r="A14" s="8">
        <v>13</v>
      </c>
      <c r="B14" s="8" t="s">
        <v>235</v>
      </c>
      <c r="C14" s="8" t="s">
        <v>236</v>
      </c>
      <c r="D14" s="200">
        <f t="shared" si="0"/>
        <v>1935.23</v>
      </c>
      <c r="E14" s="218"/>
      <c r="F14" s="236"/>
      <c r="G14" s="258"/>
      <c r="H14" s="42"/>
      <c r="I14" s="124">
        <v>888.3</v>
      </c>
      <c r="J14" s="11">
        <v>1046.93</v>
      </c>
      <c r="K14" s="167"/>
      <c r="L14" s="45"/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1935.23</v>
      </c>
      <c r="AH14" s="76"/>
      <c r="AI14"/>
      <c r="AJ14"/>
      <c r="AK14" s="69"/>
      <c r="AL14" s="108"/>
    </row>
    <row r="15" spans="1:41" ht="18" customHeight="1" x14ac:dyDescent="0.25">
      <c r="A15" s="8">
        <v>14</v>
      </c>
      <c r="B15" s="8" t="s">
        <v>104</v>
      </c>
      <c r="C15" s="8" t="s">
        <v>80</v>
      </c>
      <c r="D15" s="200">
        <f t="shared" si="0"/>
        <v>1720.1999999999998</v>
      </c>
      <c r="E15" s="218"/>
      <c r="F15" s="236"/>
      <c r="G15" s="258"/>
      <c r="H15" s="42"/>
      <c r="I15" s="124"/>
      <c r="J15" s="11">
        <v>761.4</v>
      </c>
      <c r="K15" s="167">
        <v>958.8</v>
      </c>
      <c r="L15" s="45"/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1720.1999999999998</v>
      </c>
      <c r="AH15" s="76"/>
      <c r="AK15" s="68"/>
      <c r="AL15" s="108"/>
    </row>
    <row r="16" spans="1:41" ht="18" customHeight="1" x14ac:dyDescent="0.25">
      <c r="A16" s="8">
        <v>15</v>
      </c>
      <c r="B16" s="8" t="s">
        <v>240</v>
      </c>
      <c r="C16" s="109" t="s">
        <v>79</v>
      </c>
      <c r="D16" s="200">
        <f t="shared" si="0"/>
        <v>1259.5999999999999</v>
      </c>
      <c r="E16" s="224"/>
      <c r="F16" s="236"/>
      <c r="G16" s="258"/>
      <c r="H16" s="42"/>
      <c r="I16" s="124"/>
      <c r="J16" s="11"/>
      <c r="K16" s="167">
        <v>1128</v>
      </c>
      <c r="L16" s="45">
        <v>131.6</v>
      </c>
      <c r="M16" s="104"/>
      <c r="N16" s="352"/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1259.5999999999999</v>
      </c>
      <c r="AH16" s="76"/>
      <c r="AK16" s="68"/>
      <c r="AL16" s="108"/>
    </row>
    <row r="17" spans="1:38" ht="18" customHeight="1" x14ac:dyDescent="0.25">
      <c r="A17" s="8">
        <v>16</v>
      </c>
      <c r="B17" s="8" t="s">
        <v>302</v>
      </c>
      <c r="C17" s="8" t="s">
        <v>364</v>
      </c>
      <c r="D17" s="200">
        <f t="shared" si="0"/>
        <v>1118.5999999999999</v>
      </c>
      <c r="E17" s="218"/>
      <c r="F17" s="236"/>
      <c r="G17" s="258"/>
      <c r="H17" s="42"/>
      <c r="I17" s="124"/>
      <c r="J17" s="11"/>
      <c r="K17" s="167"/>
      <c r="L17" s="45">
        <v>1118.5999999999999</v>
      </c>
      <c r="M17" s="104"/>
      <c r="N17" s="352"/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1118.5999999999999</v>
      </c>
      <c r="AH17" s="76"/>
      <c r="AK17" s="68"/>
      <c r="AL17" s="108"/>
    </row>
    <row r="18" spans="1:38" ht="18" customHeight="1" x14ac:dyDescent="0.25">
      <c r="A18" s="8">
        <v>17</v>
      </c>
      <c r="B18" s="8" t="s">
        <v>365</v>
      </c>
      <c r="C18" s="8" t="s">
        <v>366</v>
      </c>
      <c r="D18" s="200">
        <f t="shared" si="0"/>
        <v>921.2</v>
      </c>
      <c r="E18" s="218"/>
      <c r="F18" s="236"/>
      <c r="G18" s="258"/>
      <c r="H18" s="42"/>
      <c r="I18" s="124"/>
      <c r="J18" s="11"/>
      <c r="K18" s="167"/>
      <c r="L18" s="45">
        <v>921.2</v>
      </c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921.2</v>
      </c>
      <c r="AH18" s="77"/>
      <c r="AK18" s="68"/>
      <c r="AL18" s="108"/>
    </row>
    <row r="19" spans="1:38" ht="18" customHeight="1" x14ac:dyDescent="0.25">
      <c r="A19" s="8">
        <v>18</v>
      </c>
      <c r="B19" s="8" t="s">
        <v>140</v>
      </c>
      <c r="C19" s="8" t="s">
        <v>141</v>
      </c>
      <c r="D19" s="200">
        <f t="shared" si="0"/>
        <v>874.2</v>
      </c>
      <c r="E19" s="218"/>
      <c r="F19" s="236">
        <v>874.2</v>
      </c>
      <c r="G19" s="258"/>
      <c r="H19" s="42"/>
      <c r="I19" s="124"/>
      <c r="J19" s="11"/>
      <c r="K19" s="167"/>
      <c r="L19" s="45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874.2</v>
      </c>
      <c r="AH19" s="77"/>
    </row>
    <row r="20" spans="1:38" ht="18" customHeight="1" x14ac:dyDescent="0.25">
      <c r="A20" s="8">
        <v>19</v>
      </c>
      <c r="B20" s="8" t="s">
        <v>395</v>
      </c>
      <c r="C20" s="8" t="s">
        <v>396</v>
      </c>
      <c r="D20" s="200">
        <f t="shared" si="0"/>
        <v>775.5</v>
      </c>
      <c r="E20" s="218"/>
      <c r="F20" s="236"/>
      <c r="G20" s="258"/>
      <c r="H20" s="42"/>
      <c r="I20" s="124"/>
      <c r="J20" s="11"/>
      <c r="K20" s="167"/>
      <c r="L20" s="45"/>
      <c r="M20" s="104"/>
      <c r="N20" s="352">
        <v>775.5</v>
      </c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775.5</v>
      </c>
    </row>
    <row r="21" spans="1:38" ht="18" customHeight="1" x14ac:dyDescent="0.25">
      <c r="A21" s="8">
        <v>20</v>
      </c>
      <c r="B21" s="8" t="s">
        <v>76</v>
      </c>
      <c r="C21" s="8" t="s">
        <v>81</v>
      </c>
      <c r="D21" s="200">
        <f t="shared" si="0"/>
        <v>578.1</v>
      </c>
      <c r="E21" s="218">
        <v>578.1</v>
      </c>
      <c r="F21" s="236"/>
      <c r="G21" s="258"/>
      <c r="J21" s="11"/>
      <c r="K21" s="167"/>
      <c r="L21" s="45"/>
      <c r="AF21" s="200">
        <f t="shared" si="1"/>
        <v>578.1</v>
      </c>
    </row>
    <row r="22" spans="1:38" ht="18" customHeight="1" x14ac:dyDescent="0.25">
      <c r="A22" s="8">
        <v>21</v>
      </c>
      <c r="B22" s="8" t="s">
        <v>191</v>
      </c>
      <c r="C22" s="8" t="s">
        <v>135</v>
      </c>
      <c r="D22" s="200">
        <f t="shared" si="0"/>
        <v>526.4</v>
      </c>
      <c r="E22" s="218"/>
      <c r="F22" s="236"/>
      <c r="G22" s="258"/>
      <c r="H22" s="27">
        <v>526.4</v>
      </c>
      <c r="J22" s="11"/>
      <c r="K22" s="167"/>
      <c r="L22" s="45"/>
      <c r="AF22" s="200">
        <f t="shared" si="1"/>
        <v>526.4</v>
      </c>
    </row>
    <row r="23" spans="1:38" ht="18" customHeight="1" x14ac:dyDescent="0.25">
      <c r="A23" s="8">
        <v>22</v>
      </c>
      <c r="B23" s="8" t="s">
        <v>221</v>
      </c>
      <c r="C23" s="8" t="s">
        <v>55</v>
      </c>
      <c r="D23" s="200">
        <f t="shared" si="0"/>
        <v>526.4</v>
      </c>
      <c r="E23" s="218"/>
      <c r="F23" s="236"/>
      <c r="G23" s="258"/>
      <c r="H23" s="42"/>
      <c r="I23" s="124"/>
      <c r="J23" s="11"/>
      <c r="K23" s="167"/>
      <c r="L23" s="45">
        <v>526.4</v>
      </c>
      <c r="M23" s="104"/>
      <c r="N23" s="352"/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1"/>
        <v>526.4</v>
      </c>
    </row>
    <row r="24" spans="1:38" ht="18" customHeight="1" x14ac:dyDescent="0.25">
      <c r="A24" s="8">
        <v>23</v>
      </c>
      <c r="B24" s="8" t="s">
        <v>146</v>
      </c>
      <c r="C24" s="109" t="s">
        <v>147</v>
      </c>
      <c r="D24" s="200">
        <f t="shared" si="0"/>
        <v>509.95</v>
      </c>
      <c r="E24" s="224"/>
      <c r="F24" s="236"/>
      <c r="G24" s="258">
        <v>509.95</v>
      </c>
      <c r="H24" s="42"/>
      <c r="I24" s="124"/>
      <c r="J24" s="11"/>
      <c r="K24" s="167"/>
      <c r="L24" s="45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1"/>
        <v>509.95</v>
      </c>
    </row>
    <row r="25" spans="1:38" ht="18" customHeight="1" x14ac:dyDescent="0.25">
      <c r="A25" s="8">
        <v>24</v>
      </c>
      <c r="B25" s="8" t="s">
        <v>367</v>
      </c>
      <c r="C25" s="8" t="s">
        <v>368</v>
      </c>
      <c r="D25" s="200">
        <f t="shared" si="0"/>
        <v>329</v>
      </c>
      <c r="E25" s="218"/>
      <c r="F25" s="236"/>
      <c r="G25" s="258"/>
      <c r="H25" s="42"/>
      <c r="I25" s="124"/>
      <c r="J25" s="11"/>
      <c r="K25" s="167"/>
      <c r="L25" s="45">
        <v>329</v>
      </c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1"/>
        <v>329</v>
      </c>
    </row>
    <row r="26" spans="1:38" ht="18" customHeight="1" x14ac:dyDescent="0.25">
      <c r="A26" s="8">
        <v>25</v>
      </c>
      <c r="B26" s="8" t="s">
        <v>237</v>
      </c>
      <c r="C26" s="8" t="s">
        <v>238</v>
      </c>
      <c r="D26" s="200">
        <f t="shared" si="0"/>
        <v>317.25</v>
      </c>
      <c r="E26" s="218"/>
      <c r="F26" s="236"/>
      <c r="G26" s="29"/>
      <c r="H26" s="42"/>
      <c r="I26" s="124">
        <v>317.25</v>
      </c>
      <c r="J26" s="11"/>
      <c r="K26" s="167"/>
      <c r="L26" s="45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1"/>
        <v>317.25</v>
      </c>
      <c r="AG26" s="33"/>
    </row>
    <row r="27" spans="1:38" ht="18" customHeight="1" x14ac:dyDescent="0.25">
      <c r="A27" s="8">
        <v>26</v>
      </c>
      <c r="B27" s="8" t="s">
        <v>224</v>
      </c>
      <c r="C27" s="8" t="s">
        <v>236</v>
      </c>
      <c r="D27" s="200">
        <f t="shared" si="0"/>
        <v>141</v>
      </c>
      <c r="E27" s="218"/>
      <c r="F27" s="236"/>
      <c r="G27" s="258"/>
      <c r="H27" s="42"/>
      <c r="I27" s="124"/>
      <c r="J27" s="11"/>
      <c r="K27" s="167"/>
      <c r="L27" s="45"/>
      <c r="M27" s="104"/>
      <c r="N27" s="352">
        <v>141</v>
      </c>
      <c r="O27" s="36"/>
      <c r="P27" s="279"/>
      <c r="Q27" s="35"/>
      <c r="R27" s="188"/>
      <c r="S27" s="43"/>
      <c r="T27" s="291"/>
      <c r="U27" s="177"/>
      <c r="V27" s="55"/>
      <c r="W27" s="36"/>
      <c r="X27" s="58"/>
      <c r="Y27" s="52"/>
      <c r="Z27" s="34"/>
      <c r="AA27" s="316"/>
      <c r="AB27" s="177"/>
      <c r="AC27" s="128"/>
      <c r="AD27" s="279"/>
      <c r="AE27" s="57"/>
      <c r="AF27" s="200">
        <f t="shared" si="1"/>
        <v>141</v>
      </c>
    </row>
    <row r="28" spans="1:38" ht="18" customHeight="1" x14ac:dyDescent="0.25">
      <c r="A28" s="8">
        <v>27</v>
      </c>
      <c r="B28" s="8"/>
      <c r="D28" s="200">
        <f t="shared" ref="D28:D32" si="2">AF28</f>
        <v>0</v>
      </c>
      <c r="E28" s="218"/>
      <c r="F28" s="236"/>
      <c r="G28" s="258"/>
      <c r="H28" s="42"/>
      <c r="I28" s="124"/>
      <c r="J28" s="11"/>
      <c r="K28" s="167"/>
      <c r="L28" s="45"/>
      <c r="M28" s="104"/>
      <c r="N28" s="352"/>
      <c r="O28" s="36"/>
      <c r="P28" s="279"/>
      <c r="Q28" s="35"/>
      <c r="R28" s="188"/>
      <c r="S28" s="43"/>
      <c r="T28" s="291"/>
      <c r="U28" s="177"/>
      <c r="V28" s="55"/>
      <c r="W28" s="36"/>
      <c r="X28" s="58"/>
      <c r="Y28" s="52"/>
      <c r="Z28" s="34"/>
      <c r="AA28" s="316"/>
      <c r="AB28" s="177"/>
      <c r="AC28" s="128"/>
      <c r="AD28" s="279"/>
      <c r="AE28" s="57"/>
      <c r="AF28" s="200">
        <f t="shared" ref="AF28:AF32" si="3">SUM(E28:AE28)</f>
        <v>0</v>
      </c>
    </row>
    <row r="29" spans="1:38" ht="18" customHeight="1" x14ac:dyDescent="0.25">
      <c r="A29" s="8">
        <v>28</v>
      </c>
      <c r="B29" s="8"/>
      <c r="D29" s="200">
        <f t="shared" si="2"/>
        <v>0</v>
      </c>
      <c r="E29" s="218"/>
      <c r="F29" s="236"/>
      <c r="G29" s="258"/>
      <c r="H29" s="42"/>
      <c r="I29" s="124"/>
      <c r="J29" s="11"/>
      <c r="K29" s="167"/>
      <c r="L29" s="45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3"/>
        <v>0</v>
      </c>
    </row>
    <row r="30" spans="1:38" ht="18" customHeight="1" x14ac:dyDescent="0.25">
      <c r="A30" s="8">
        <v>29</v>
      </c>
      <c r="B30" s="8"/>
      <c r="D30" s="200">
        <f t="shared" si="2"/>
        <v>0</v>
      </c>
      <c r="E30" s="218"/>
      <c r="F30" s="236"/>
      <c r="G30" s="258"/>
      <c r="H30" s="42"/>
      <c r="I30" s="124"/>
      <c r="J30" s="11"/>
      <c r="K30" s="167"/>
      <c r="L30" s="45"/>
      <c r="M30" s="104"/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3"/>
        <v>0</v>
      </c>
    </row>
    <row r="31" spans="1:38" ht="18" customHeight="1" x14ac:dyDescent="0.25">
      <c r="A31" s="8">
        <v>30</v>
      </c>
      <c r="B31" s="8"/>
      <c r="C31" s="109"/>
      <c r="D31" s="200">
        <f t="shared" si="2"/>
        <v>0</v>
      </c>
      <c r="E31" s="224"/>
      <c r="F31" s="236"/>
      <c r="G31" s="258"/>
      <c r="H31" s="42"/>
      <c r="I31" s="124"/>
      <c r="J31" s="11"/>
      <c r="K31" s="167"/>
      <c r="L31" s="45"/>
      <c r="M31" s="104"/>
      <c r="N31" s="352"/>
      <c r="O31" s="36"/>
      <c r="P31" s="279"/>
      <c r="Q31" s="35"/>
      <c r="R31" s="188"/>
      <c r="S31" s="43"/>
      <c r="T31" s="291"/>
      <c r="U31" s="177"/>
      <c r="V31" s="55"/>
      <c r="W31" s="36"/>
      <c r="X31" s="58"/>
      <c r="Y31" s="52"/>
      <c r="Z31" s="34"/>
      <c r="AA31" s="316"/>
      <c r="AB31" s="177"/>
      <c r="AC31" s="128"/>
      <c r="AD31" s="279"/>
      <c r="AE31" s="57"/>
      <c r="AF31" s="200">
        <f t="shared" si="3"/>
        <v>0</v>
      </c>
    </row>
    <row r="32" spans="1:38" ht="18" customHeight="1" x14ac:dyDescent="0.25">
      <c r="A32" s="8">
        <v>31</v>
      </c>
      <c r="B32" s="8"/>
      <c r="D32" s="200">
        <f t="shared" si="2"/>
        <v>0</v>
      </c>
      <c r="E32" s="218"/>
      <c r="F32" s="236"/>
      <c r="G32" s="258"/>
      <c r="H32" s="42"/>
      <c r="I32" s="124"/>
      <c r="J32" s="11"/>
      <c r="K32" s="167"/>
      <c r="L32" s="45"/>
      <c r="M32" s="104"/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si="3"/>
        <v>0</v>
      </c>
    </row>
    <row r="33" spans="1:32" ht="18" customHeight="1" x14ac:dyDescent="0.25">
      <c r="A33" s="8">
        <v>32</v>
      </c>
      <c r="B33" s="8"/>
      <c r="D33" s="200">
        <f t="shared" ref="D33:D61" si="4">AF33</f>
        <v>0</v>
      </c>
      <c r="E33" s="218"/>
      <c r="F33" s="236"/>
      <c r="G33" s="258"/>
      <c r="J33" s="11"/>
      <c r="K33" s="167"/>
      <c r="L33" s="45"/>
      <c r="AF33" s="200">
        <f t="shared" ref="AF33:AF61" si="5">SUM(E33:AE33)</f>
        <v>0</v>
      </c>
    </row>
    <row r="34" spans="1:32" ht="18" customHeight="1" x14ac:dyDescent="0.25">
      <c r="A34" s="8">
        <v>33</v>
      </c>
      <c r="B34" s="8"/>
      <c r="C34" s="109"/>
      <c r="D34" s="200">
        <f t="shared" si="4"/>
        <v>0</v>
      </c>
      <c r="E34" s="224"/>
      <c r="F34" s="236"/>
      <c r="G34" s="258"/>
      <c r="H34" s="42"/>
      <c r="I34" s="124"/>
      <c r="J34" s="11"/>
      <c r="K34" s="167"/>
      <c r="L34" s="45"/>
      <c r="M34" s="104"/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si="5"/>
        <v>0</v>
      </c>
    </row>
    <row r="35" spans="1:32" ht="18" customHeight="1" x14ac:dyDescent="0.25">
      <c r="A35" s="8">
        <v>34</v>
      </c>
      <c r="B35" s="8"/>
      <c r="D35" s="200">
        <f t="shared" si="4"/>
        <v>0</v>
      </c>
      <c r="E35" s="218"/>
      <c r="F35" s="236"/>
      <c r="G35" s="258"/>
      <c r="J35" s="11"/>
      <c r="K35" s="167"/>
      <c r="L35" s="45"/>
      <c r="AF35" s="200">
        <f t="shared" si="5"/>
        <v>0</v>
      </c>
    </row>
    <row r="36" spans="1:32" ht="18" customHeight="1" x14ac:dyDescent="0.25">
      <c r="A36" s="8">
        <v>35</v>
      </c>
      <c r="B36" s="8"/>
      <c r="D36" s="200">
        <f t="shared" si="4"/>
        <v>0</v>
      </c>
      <c r="E36" s="218"/>
      <c r="F36" s="236"/>
      <c r="G36" s="258"/>
      <c r="J36" s="11"/>
      <c r="K36" s="167"/>
      <c r="L36" s="45"/>
      <c r="AF36" s="200">
        <f t="shared" si="5"/>
        <v>0</v>
      </c>
    </row>
    <row r="37" spans="1:32" ht="18" customHeight="1" x14ac:dyDescent="0.25">
      <c r="A37" s="8">
        <v>36</v>
      </c>
      <c r="B37" s="8"/>
      <c r="D37" s="200">
        <f t="shared" si="4"/>
        <v>0</v>
      </c>
      <c r="E37" s="218"/>
      <c r="F37" s="236"/>
      <c r="G37" s="258"/>
      <c r="J37" s="11"/>
      <c r="K37" s="167"/>
      <c r="L37" s="45"/>
      <c r="AF37" s="200">
        <f t="shared" si="5"/>
        <v>0</v>
      </c>
    </row>
    <row r="38" spans="1:32" ht="18" customHeight="1" x14ac:dyDescent="0.25">
      <c r="A38" s="8">
        <v>37</v>
      </c>
      <c r="B38" s="8"/>
      <c r="D38" s="200">
        <f t="shared" si="4"/>
        <v>0</v>
      </c>
      <c r="E38" s="218"/>
      <c r="F38" s="236"/>
      <c r="G38" s="258"/>
      <c r="H38" s="42"/>
      <c r="I38" s="124"/>
      <c r="J38" s="11"/>
      <c r="K38" s="167"/>
      <c r="L38" s="45"/>
      <c r="M38" s="104"/>
      <c r="N38" s="352"/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si="5"/>
        <v>0</v>
      </c>
    </row>
    <row r="39" spans="1:32" ht="18" customHeight="1" x14ac:dyDescent="0.25">
      <c r="A39" s="8">
        <v>38</v>
      </c>
      <c r="B39" s="8"/>
      <c r="D39" s="200">
        <f t="shared" si="4"/>
        <v>0</v>
      </c>
      <c r="E39" s="218"/>
      <c r="F39" s="236"/>
      <c r="G39" s="258"/>
      <c r="H39" s="42"/>
      <c r="I39" s="124"/>
      <c r="J39" s="11"/>
      <c r="K39" s="167"/>
      <c r="L39" s="45"/>
      <c r="M39" s="104"/>
      <c r="N39" s="352"/>
      <c r="O39" s="36"/>
      <c r="P39" s="279"/>
      <c r="Q39" s="35"/>
      <c r="R39" s="188"/>
      <c r="S39" s="43"/>
      <c r="T39" s="291"/>
      <c r="U39" s="177"/>
      <c r="V39" s="55"/>
      <c r="W39" s="36"/>
      <c r="X39" s="58"/>
      <c r="Y39" s="52"/>
      <c r="Z39" s="34"/>
      <c r="AA39" s="316"/>
      <c r="AB39" s="177"/>
      <c r="AC39" s="128"/>
      <c r="AD39" s="279"/>
      <c r="AE39" s="57"/>
      <c r="AF39" s="200">
        <f t="shared" si="5"/>
        <v>0</v>
      </c>
    </row>
    <row r="40" spans="1:32" ht="18" customHeight="1" x14ac:dyDescent="0.25">
      <c r="A40" s="8">
        <v>39</v>
      </c>
      <c r="B40" s="8"/>
      <c r="C40" s="109"/>
      <c r="D40" s="200">
        <f t="shared" si="4"/>
        <v>0</v>
      </c>
      <c r="E40" s="224"/>
      <c r="F40" s="236"/>
      <c r="G40" s="258"/>
      <c r="H40" s="42"/>
      <c r="I40" s="124"/>
      <c r="J40" s="11"/>
      <c r="K40" s="167"/>
      <c r="L40" s="45"/>
      <c r="M40" s="104"/>
      <c r="N40" s="352"/>
      <c r="O40" s="36"/>
      <c r="P40" s="279"/>
      <c r="Q40" s="35"/>
      <c r="R40" s="188"/>
      <c r="S40" s="43"/>
      <c r="T40" s="291"/>
      <c r="U40" s="177"/>
      <c r="V40" s="55"/>
      <c r="W40" s="36"/>
      <c r="X40" s="58"/>
      <c r="Y40" s="52"/>
      <c r="Z40" s="34"/>
      <c r="AA40" s="316"/>
      <c r="AB40" s="177"/>
      <c r="AC40" s="128"/>
      <c r="AD40" s="279"/>
      <c r="AE40" s="57"/>
      <c r="AF40" s="200">
        <f t="shared" si="5"/>
        <v>0</v>
      </c>
    </row>
    <row r="41" spans="1:32" ht="18" customHeight="1" x14ac:dyDescent="0.25">
      <c r="A41" s="8">
        <v>40</v>
      </c>
      <c r="B41" s="8"/>
      <c r="D41" s="200">
        <f t="shared" si="4"/>
        <v>0</v>
      </c>
      <c r="E41" s="218"/>
      <c r="F41" s="236"/>
      <c r="G41" s="258"/>
      <c r="H41" s="42"/>
      <c r="I41" s="124"/>
      <c r="J41" s="11"/>
      <c r="K41" s="167"/>
      <c r="L41" s="45"/>
      <c r="M41" s="104"/>
      <c r="N41" s="352"/>
      <c r="O41" s="36"/>
      <c r="P41" s="279"/>
      <c r="Q41" s="35"/>
      <c r="R41" s="188"/>
      <c r="S41" s="43"/>
      <c r="T41" s="291"/>
      <c r="U41" s="177"/>
      <c r="V41" s="55"/>
      <c r="W41" s="36"/>
      <c r="X41" s="58"/>
      <c r="Y41" s="52"/>
      <c r="Z41" s="34"/>
      <c r="AA41" s="316"/>
      <c r="AB41" s="177"/>
      <c r="AC41" s="128"/>
      <c r="AD41" s="279"/>
      <c r="AE41" s="57"/>
      <c r="AF41" s="200">
        <f t="shared" si="5"/>
        <v>0</v>
      </c>
    </row>
    <row r="42" spans="1:32" ht="18" customHeight="1" x14ac:dyDescent="0.25">
      <c r="A42" s="8">
        <v>41</v>
      </c>
      <c r="B42" s="8"/>
      <c r="D42" s="200">
        <f t="shared" si="4"/>
        <v>0</v>
      </c>
      <c r="E42" s="218"/>
      <c r="F42" s="236"/>
      <c r="G42" s="258"/>
      <c r="J42" s="11"/>
      <c r="K42" s="167"/>
      <c r="L42" s="45"/>
      <c r="AF42" s="200">
        <f t="shared" si="5"/>
        <v>0</v>
      </c>
    </row>
    <row r="43" spans="1:32" ht="18" customHeight="1" x14ac:dyDescent="0.25">
      <c r="A43" s="8">
        <v>42</v>
      </c>
      <c r="B43" s="8"/>
      <c r="D43" s="200">
        <f t="shared" si="4"/>
        <v>0</v>
      </c>
      <c r="E43" s="218"/>
      <c r="F43" s="236"/>
      <c r="G43" s="258"/>
      <c r="H43" s="156"/>
      <c r="I43" s="124"/>
      <c r="J43" s="11"/>
      <c r="K43" s="167"/>
      <c r="L43" s="45"/>
      <c r="M43" s="104"/>
      <c r="N43" s="352"/>
      <c r="O43" s="36"/>
      <c r="P43" s="279"/>
      <c r="Q43" s="35"/>
      <c r="R43" s="188"/>
      <c r="S43" s="43"/>
      <c r="T43" s="291"/>
      <c r="U43" s="177"/>
      <c r="V43" s="55"/>
      <c r="W43" s="36"/>
      <c r="X43" s="58"/>
      <c r="Y43" s="52"/>
      <c r="Z43" s="34"/>
      <c r="AA43" s="316"/>
      <c r="AB43" s="177"/>
      <c r="AC43" s="128"/>
      <c r="AD43" s="279"/>
      <c r="AE43" s="57"/>
      <c r="AF43" s="200">
        <f t="shared" si="5"/>
        <v>0</v>
      </c>
    </row>
    <row r="44" spans="1:32" ht="18" customHeight="1" x14ac:dyDescent="0.25">
      <c r="A44" s="8">
        <v>43</v>
      </c>
      <c r="B44" s="8"/>
      <c r="D44" s="200">
        <f t="shared" si="4"/>
        <v>0</v>
      </c>
      <c r="E44" s="218"/>
      <c r="F44" s="236"/>
      <c r="G44" s="258"/>
      <c r="H44" s="42"/>
      <c r="I44" s="124"/>
      <c r="J44" s="11"/>
      <c r="K44" s="167"/>
      <c r="L44" s="45"/>
      <c r="M44" s="104"/>
      <c r="N44" s="352"/>
      <c r="O44" s="36"/>
      <c r="P44" s="279"/>
      <c r="Q44" s="35"/>
      <c r="R44" s="188"/>
      <c r="S44" s="43"/>
      <c r="T44" s="291"/>
      <c r="U44" s="177"/>
      <c r="V44" s="55"/>
      <c r="W44" s="36"/>
      <c r="X44" s="58"/>
      <c r="Y44" s="52"/>
      <c r="Z44" s="34"/>
      <c r="AA44" s="316"/>
      <c r="AB44" s="177"/>
      <c r="AC44" s="128"/>
      <c r="AD44" s="279"/>
      <c r="AE44" s="57"/>
      <c r="AF44" s="200">
        <f t="shared" si="5"/>
        <v>0</v>
      </c>
    </row>
    <row r="45" spans="1:32" ht="18" customHeight="1" x14ac:dyDescent="0.25">
      <c r="A45" s="8">
        <v>44</v>
      </c>
      <c r="B45" s="8"/>
      <c r="D45" s="200">
        <f t="shared" si="4"/>
        <v>0</v>
      </c>
      <c r="E45" s="218"/>
      <c r="F45" s="236"/>
      <c r="G45" s="258"/>
      <c r="H45" s="42"/>
      <c r="I45" s="124"/>
      <c r="J45" s="11"/>
      <c r="K45" s="167"/>
      <c r="L45" s="45"/>
      <c r="M45" s="104"/>
      <c r="N45" s="352"/>
      <c r="O45" s="36"/>
      <c r="P45" s="279"/>
      <c r="Q45" s="35"/>
      <c r="R45" s="188"/>
      <c r="S45" s="43"/>
      <c r="T45" s="291"/>
      <c r="U45" s="177"/>
      <c r="V45" s="55"/>
      <c r="W45" s="36"/>
      <c r="X45" s="58"/>
      <c r="Y45" s="52"/>
      <c r="Z45" s="34"/>
      <c r="AA45" s="316"/>
      <c r="AB45" s="177"/>
      <c r="AC45" s="128"/>
      <c r="AD45" s="279"/>
      <c r="AE45" s="57"/>
      <c r="AF45" s="200">
        <f t="shared" si="5"/>
        <v>0</v>
      </c>
    </row>
    <row r="46" spans="1:32" ht="18" customHeight="1" x14ac:dyDescent="0.25">
      <c r="A46" s="8">
        <v>45</v>
      </c>
      <c r="B46" s="8"/>
      <c r="D46" s="200">
        <f t="shared" si="4"/>
        <v>0</v>
      </c>
      <c r="E46" s="218"/>
      <c r="F46" s="236"/>
      <c r="G46" s="29"/>
      <c r="H46" s="42"/>
      <c r="I46" s="124"/>
      <c r="J46" s="11"/>
      <c r="K46" s="167"/>
      <c r="L46" s="45"/>
      <c r="M46" s="104"/>
      <c r="N46" s="352"/>
      <c r="O46" s="36"/>
      <c r="P46" s="279"/>
      <c r="Q46" s="35"/>
      <c r="R46" s="188"/>
      <c r="S46" s="43"/>
      <c r="T46" s="291"/>
      <c r="U46" s="177"/>
      <c r="V46" s="55"/>
      <c r="W46" s="36"/>
      <c r="X46" s="58"/>
      <c r="Y46" s="52"/>
      <c r="Z46" s="34"/>
      <c r="AA46" s="316"/>
      <c r="AB46" s="177"/>
      <c r="AC46" s="128"/>
      <c r="AD46" s="279"/>
      <c r="AE46" s="57"/>
      <c r="AF46" s="200">
        <f t="shared" si="5"/>
        <v>0</v>
      </c>
    </row>
    <row r="47" spans="1:32" ht="18" customHeight="1" x14ac:dyDescent="0.25">
      <c r="A47" s="8">
        <v>46</v>
      </c>
      <c r="B47" s="8"/>
      <c r="D47" s="200">
        <f t="shared" si="4"/>
        <v>0</v>
      </c>
      <c r="E47" s="218"/>
      <c r="F47" s="236"/>
      <c r="G47" s="258"/>
      <c r="J47" s="11"/>
      <c r="K47" s="167"/>
      <c r="L47" s="45"/>
      <c r="AF47" s="200">
        <f t="shared" si="5"/>
        <v>0</v>
      </c>
    </row>
    <row r="48" spans="1:32" ht="18" customHeight="1" x14ac:dyDescent="0.25">
      <c r="A48" s="8">
        <v>47</v>
      </c>
      <c r="B48" s="8"/>
      <c r="D48" s="200">
        <f t="shared" si="4"/>
        <v>0</v>
      </c>
      <c r="E48" s="218"/>
      <c r="F48" s="236"/>
      <c r="G48" s="258"/>
      <c r="H48" s="42"/>
      <c r="I48" s="124"/>
      <c r="J48" s="11"/>
      <c r="K48" s="167"/>
      <c r="L48" s="45"/>
      <c r="M48" s="104"/>
      <c r="N48" s="352"/>
      <c r="O48" s="36"/>
      <c r="P48" s="279"/>
      <c r="Q48" s="35"/>
      <c r="R48" s="188"/>
      <c r="S48" s="43"/>
      <c r="T48" s="291"/>
      <c r="U48" s="177"/>
      <c r="V48" s="55"/>
      <c r="W48" s="36"/>
      <c r="X48" s="58"/>
      <c r="Y48" s="52"/>
      <c r="Z48" s="34"/>
      <c r="AA48" s="316"/>
      <c r="AB48" s="177"/>
      <c r="AC48" s="128"/>
      <c r="AD48" s="279"/>
      <c r="AE48" s="57"/>
      <c r="AF48" s="200">
        <f t="shared" si="5"/>
        <v>0</v>
      </c>
    </row>
    <row r="49" spans="1:32" ht="18" customHeight="1" x14ac:dyDescent="0.25">
      <c r="A49" s="8">
        <v>48</v>
      </c>
      <c r="B49" s="8"/>
      <c r="C49" s="109"/>
      <c r="D49" s="200">
        <f t="shared" si="4"/>
        <v>0</v>
      </c>
      <c r="E49" s="224"/>
      <c r="F49" s="236"/>
      <c r="G49" s="258"/>
      <c r="H49" s="42"/>
      <c r="I49" s="124"/>
      <c r="J49" s="11"/>
      <c r="K49" s="167"/>
      <c r="L49" s="45"/>
      <c r="M49" s="104"/>
      <c r="N49" s="352"/>
      <c r="O49" s="36"/>
      <c r="P49" s="279"/>
      <c r="Q49" s="35"/>
      <c r="R49" s="188"/>
      <c r="S49" s="43"/>
      <c r="T49" s="291"/>
      <c r="U49" s="177"/>
      <c r="V49" s="55"/>
      <c r="W49" s="36"/>
      <c r="X49" s="58"/>
      <c r="Y49" s="52"/>
      <c r="Z49" s="34"/>
      <c r="AA49" s="316"/>
      <c r="AB49" s="177"/>
      <c r="AC49" s="128"/>
      <c r="AD49" s="279"/>
      <c r="AE49" s="57"/>
      <c r="AF49" s="200">
        <f t="shared" si="5"/>
        <v>0</v>
      </c>
    </row>
    <row r="50" spans="1:32" ht="18" customHeight="1" x14ac:dyDescent="0.25">
      <c r="A50" s="8">
        <v>49</v>
      </c>
      <c r="B50" s="8"/>
      <c r="D50" s="200">
        <f t="shared" si="4"/>
        <v>0</v>
      </c>
      <c r="E50" s="218"/>
      <c r="F50" s="236"/>
      <c r="G50" s="258"/>
      <c r="J50" s="11"/>
      <c r="K50" s="167"/>
      <c r="L50" s="45"/>
      <c r="AF50" s="200">
        <f t="shared" si="5"/>
        <v>0</v>
      </c>
    </row>
    <row r="51" spans="1:32" ht="18" customHeight="1" x14ac:dyDescent="0.25">
      <c r="A51" s="8">
        <v>50</v>
      </c>
      <c r="B51" s="8"/>
      <c r="D51" s="200">
        <f t="shared" si="4"/>
        <v>0</v>
      </c>
      <c r="E51" s="218"/>
      <c r="F51" s="236"/>
      <c r="G51" s="29"/>
      <c r="H51" s="42"/>
      <c r="I51" s="124"/>
      <c r="J51" s="11"/>
      <c r="K51" s="167"/>
      <c r="L51" s="45"/>
      <c r="M51" s="104"/>
      <c r="N51" s="352"/>
      <c r="O51" s="36"/>
      <c r="P51" s="279"/>
      <c r="Q51" s="35"/>
      <c r="R51" s="188"/>
      <c r="S51" s="43"/>
      <c r="T51" s="291"/>
      <c r="U51" s="177"/>
      <c r="V51" s="55"/>
      <c r="W51" s="36"/>
      <c r="X51" s="58"/>
      <c r="Y51" s="52"/>
      <c r="Z51" s="34"/>
      <c r="AA51" s="316"/>
      <c r="AB51" s="177"/>
      <c r="AC51" s="128"/>
      <c r="AD51" s="279"/>
      <c r="AE51" s="57"/>
      <c r="AF51" s="200">
        <f t="shared" si="5"/>
        <v>0</v>
      </c>
    </row>
    <row r="52" spans="1:32" ht="18" customHeight="1" x14ac:dyDescent="0.25">
      <c r="A52" s="8">
        <v>51</v>
      </c>
      <c r="B52" s="8"/>
      <c r="D52" s="200">
        <f t="shared" si="4"/>
        <v>0</v>
      </c>
      <c r="E52" s="218"/>
      <c r="F52" s="236"/>
      <c r="G52" s="258"/>
      <c r="H52" s="42"/>
      <c r="I52" s="124"/>
      <c r="J52" s="11"/>
      <c r="K52" s="167"/>
      <c r="L52" s="45"/>
      <c r="M52" s="104"/>
      <c r="N52" s="352"/>
      <c r="O52" s="36"/>
      <c r="P52" s="279"/>
      <c r="Q52" s="35"/>
      <c r="R52" s="188"/>
      <c r="S52" s="43"/>
      <c r="T52" s="291"/>
      <c r="U52" s="177"/>
      <c r="V52" s="55"/>
      <c r="W52" s="36"/>
      <c r="X52" s="58"/>
      <c r="Y52" s="52"/>
      <c r="Z52" s="34"/>
      <c r="AA52" s="316"/>
      <c r="AB52" s="177"/>
      <c r="AC52" s="128"/>
      <c r="AD52" s="279"/>
      <c r="AE52" s="57"/>
      <c r="AF52" s="200">
        <f t="shared" si="5"/>
        <v>0</v>
      </c>
    </row>
    <row r="53" spans="1:32" ht="18" customHeight="1" x14ac:dyDescent="0.25">
      <c r="A53" s="8">
        <v>52</v>
      </c>
      <c r="B53" s="8"/>
      <c r="D53" s="200">
        <f t="shared" si="4"/>
        <v>0</v>
      </c>
      <c r="E53" s="218"/>
      <c r="F53" s="236"/>
      <c r="G53" s="258"/>
      <c r="H53" s="42"/>
      <c r="I53" s="124"/>
      <c r="J53" s="11"/>
      <c r="K53" s="167"/>
      <c r="L53" s="45"/>
      <c r="M53" s="104"/>
      <c r="N53" s="352"/>
      <c r="O53" s="36"/>
      <c r="P53" s="279"/>
      <c r="Q53" s="35"/>
      <c r="R53" s="188"/>
      <c r="S53" s="43"/>
      <c r="T53" s="291"/>
      <c r="U53" s="177"/>
      <c r="V53" s="55"/>
      <c r="W53" s="36"/>
      <c r="X53" s="58"/>
      <c r="Y53" s="52"/>
      <c r="Z53" s="34"/>
      <c r="AA53" s="316"/>
      <c r="AB53" s="177"/>
      <c r="AC53" s="128"/>
      <c r="AD53" s="279"/>
      <c r="AE53" s="57"/>
      <c r="AF53" s="200">
        <f t="shared" si="5"/>
        <v>0</v>
      </c>
    </row>
    <row r="54" spans="1:32" ht="18" customHeight="1" x14ac:dyDescent="0.25">
      <c r="A54" s="8">
        <v>53</v>
      </c>
      <c r="B54" s="8"/>
      <c r="D54" s="200">
        <f t="shared" si="4"/>
        <v>0</v>
      </c>
      <c r="AF54" s="200">
        <f t="shared" si="5"/>
        <v>0</v>
      </c>
    </row>
    <row r="55" spans="1:32" ht="18" customHeight="1" x14ac:dyDescent="0.25">
      <c r="A55" s="8">
        <v>54</v>
      </c>
      <c r="B55" s="8"/>
      <c r="D55" s="200">
        <f t="shared" si="4"/>
        <v>0</v>
      </c>
      <c r="E55" s="218"/>
      <c r="F55" s="236"/>
      <c r="G55" s="258"/>
      <c r="H55" s="42"/>
      <c r="I55" s="124"/>
      <c r="J55" s="11"/>
      <c r="K55" s="167"/>
      <c r="L55" s="45"/>
      <c r="M55" s="104"/>
      <c r="N55" s="352"/>
      <c r="O55" s="36"/>
      <c r="P55" s="279"/>
      <c r="Q55" s="35"/>
      <c r="R55" s="188"/>
      <c r="S55" s="43"/>
      <c r="T55" s="291"/>
      <c r="U55" s="177"/>
      <c r="V55" s="55"/>
      <c r="W55" s="36"/>
      <c r="X55" s="58"/>
      <c r="Y55" s="52"/>
      <c r="Z55" s="34"/>
      <c r="AA55" s="316"/>
      <c r="AB55" s="177"/>
      <c r="AC55" s="128"/>
      <c r="AD55" s="279"/>
      <c r="AE55" s="57"/>
      <c r="AF55" s="200">
        <f t="shared" si="5"/>
        <v>0</v>
      </c>
    </row>
    <row r="56" spans="1:32" ht="18" customHeight="1" x14ac:dyDescent="0.25">
      <c r="A56" s="8">
        <v>55</v>
      </c>
      <c r="B56" s="8"/>
      <c r="D56" s="200">
        <f t="shared" si="4"/>
        <v>0</v>
      </c>
      <c r="E56" s="218"/>
      <c r="F56" s="236"/>
      <c r="G56" s="258"/>
      <c r="H56" s="42"/>
      <c r="I56" s="124"/>
      <c r="J56" s="11"/>
      <c r="K56" s="167"/>
      <c r="L56" s="45"/>
      <c r="M56" s="104"/>
      <c r="N56" s="352"/>
      <c r="O56" s="36"/>
      <c r="P56" s="279"/>
      <c r="Q56" s="35"/>
      <c r="R56" s="188"/>
      <c r="S56" s="43"/>
      <c r="T56" s="291"/>
      <c r="U56" s="177"/>
      <c r="V56" s="55"/>
      <c r="W56" s="36"/>
      <c r="X56" s="58"/>
      <c r="Y56" s="52"/>
      <c r="Z56" s="34"/>
      <c r="AA56" s="316"/>
      <c r="AB56" s="177"/>
      <c r="AC56" s="128"/>
      <c r="AD56" s="279"/>
      <c r="AE56" s="57"/>
      <c r="AF56" s="200">
        <f t="shared" si="5"/>
        <v>0</v>
      </c>
    </row>
    <row r="57" spans="1:32" ht="18" customHeight="1" x14ac:dyDescent="0.25">
      <c r="A57" s="8">
        <v>56</v>
      </c>
      <c r="B57" s="8"/>
      <c r="D57" s="200">
        <f t="shared" si="4"/>
        <v>0</v>
      </c>
      <c r="E57" s="218"/>
      <c r="F57" s="236"/>
      <c r="G57" s="258"/>
      <c r="J57" s="11"/>
      <c r="K57" s="167"/>
      <c r="L57" s="45"/>
      <c r="AF57" s="200">
        <f t="shared" si="5"/>
        <v>0</v>
      </c>
    </row>
    <row r="58" spans="1:32" ht="18" customHeight="1" x14ac:dyDescent="0.25">
      <c r="A58" s="8">
        <v>57</v>
      </c>
      <c r="B58" s="8"/>
      <c r="D58" s="200">
        <f t="shared" si="4"/>
        <v>0</v>
      </c>
      <c r="AF58" s="200">
        <f t="shared" si="5"/>
        <v>0</v>
      </c>
    </row>
    <row r="59" spans="1:32" ht="18" customHeight="1" x14ac:dyDescent="0.25">
      <c r="A59" s="8">
        <v>58</v>
      </c>
      <c r="B59" s="8"/>
      <c r="C59" s="109"/>
      <c r="D59" s="200">
        <f t="shared" si="4"/>
        <v>0</v>
      </c>
      <c r="E59" s="224"/>
      <c r="F59" s="236"/>
      <c r="G59" s="258"/>
      <c r="H59" s="42"/>
      <c r="I59" s="124"/>
      <c r="J59" s="11"/>
      <c r="K59" s="167"/>
      <c r="L59" s="45"/>
      <c r="M59" s="104"/>
      <c r="N59" s="352"/>
      <c r="O59" s="36"/>
      <c r="P59" s="279"/>
      <c r="Q59" s="35"/>
      <c r="R59" s="188"/>
      <c r="S59" s="43"/>
      <c r="T59" s="291"/>
      <c r="U59" s="177"/>
      <c r="V59" s="55"/>
      <c r="W59" s="36"/>
      <c r="X59" s="58"/>
      <c r="Y59" s="52"/>
      <c r="Z59" s="34"/>
      <c r="AA59" s="316"/>
      <c r="AB59" s="177"/>
      <c r="AC59" s="128"/>
      <c r="AD59" s="279"/>
      <c r="AE59" s="57"/>
      <c r="AF59" s="200">
        <f t="shared" si="5"/>
        <v>0</v>
      </c>
    </row>
    <row r="60" spans="1:32" ht="18" customHeight="1" x14ac:dyDescent="0.25">
      <c r="A60" s="8">
        <v>59</v>
      </c>
      <c r="B60" s="8"/>
      <c r="D60" s="200">
        <f t="shared" si="4"/>
        <v>0</v>
      </c>
      <c r="E60" s="218"/>
      <c r="F60" s="236"/>
      <c r="G60" s="258"/>
      <c r="J60" s="11"/>
      <c r="K60" s="167"/>
      <c r="L60" s="45"/>
      <c r="AF60" s="200">
        <f t="shared" si="5"/>
        <v>0</v>
      </c>
    </row>
    <row r="61" spans="1:32" ht="18" customHeight="1" x14ac:dyDescent="0.25">
      <c r="A61" s="8">
        <v>60</v>
      </c>
      <c r="B61" s="8"/>
      <c r="D61" s="200">
        <f t="shared" si="4"/>
        <v>0</v>
      </c>
      <c r="E61" s="218"/>
      <c r="F61" s="236"/>
      <c r="G61" s="258"/>
      <c r="H61" s="42"/>
      <c r="I61" s="124"/>
      <c r="J61" s="11"/>
      <c r="K61" s="167"/>
      <c r="L61" s="45"/>
      <c r="M61" s="104"/>
      <c r="N61" s="352"/>
      <c r="O61" s="36"/>
      <c r="P61" s="279"/>
      <c r="Q61" s="35"/>
      <c r="R61" s="188"/>
      <c r="S61" s="43"/>
      <c r="T61" s="291"/>
      <c r="U61" s="177"/>
      <c r="V61" s="55"/>
      <c r="W61" s="36"/>
      <c r="X61" s="58"/>
      <c r="Y61" s="52"/>
      <c r="Z61" s="34"/>
      <c r="AA61" s="316"/>
      <c r="AB61" s="177"/>
      <c r="AC61" s="128"/>
      <c r="AD61" s="279"/>
      <c r="AE61" s="57"/>
      <c r="AF61" s="200">
        <f t="shared" si="5"/>
        <v>0</v>
      </c>
    </row>
    <row r="62" spans="1:32" ht="18" customHeight="1" x14ac:dyDescent="0.25">
      <c r="A62" s="8">
        <v>61</v>
      </c>
      <c r="B62" s="8"/>
      <c r="D62" s="200">
        <f>AF62</f>
        <v>0</v>
      </c>
      <c r="E62" s="218"/>
      <c r="F62" s="236"/>
      <c r="G62" s="258"/>
      <c r="J62" s="11"/>
      <c r="K62" s="167"/>
      <c r="L62" s="45"/>
      <c r="AF62" s="200">
        <f>SUM(E62:AE62)</f>
        <v>0</v>
      </c>
    </row>
    <row r="63" spans="1:32" ht="18" customHeight="1" x14ac:dyDescent="0.25">
      <c r="A63" s="8">
        <v>62</v>
      </c>
      <c r="B63" s="8"/>
      <c r="D63" s="200">
        <f>AF63</f>
        <v>0</v>
      </c>
      <c r="E63" s="218"/>
      <c r="F63" s="236"/>
      <c r="G63" s="29"/>
      <c r="H63" s="42"/>
      <c r="I63" s="124"/>
      <c r="J63" s="11"/>
      <c r="K63" s="167"/>
      <c r="L63" s="45"/>
      <c r="M63" s="104"/>
      <c r="N63" s="352"/>
      <c r="O63" s="36"/>
      <c r="P63" s="279"/>
      <c r="Q63" s="35"/>
      <c r="R63" s="188"/>
      <c r="S63" s="43"/>
      <c r="T63" s="291"/>
      <c r="U63" s="177"/>
      <c r="V63" s="55"/>
      <c r="W63" s="36"/>
      <c r="X63" s="58"/>
      <c r="Y63" s="52"/>
      <c r="Z63" s="34"/>
      <c r="AA63" s="316"/>
      <c r="AB63" s="177"/>
      <c r="AC63" s="128"/>
      <c r="AD63" s="279"/>
      <c r="AE63" s="57"/>
      <c r="AF63" s="200">
        <f>SUM(E63:AE63)</f>
        <v>0</v>
      </c>
    </row>
    <row r="64" spans="1:32" ht="18" customHeight="1" x14ac:dyDescent="0.25">
      <c r="A64" s="8">
        <v>63</v>
      </c>
      <c r="B64" s="8"/>
      <c r="D64" s="200">
        <f>AF64</f>
        <v>0</v>
      </c>
      <c r="E64" s="218"/>
      <c r="F64" s="236"/>
      <c r="G64" s="258"/>
      <c r="H64" s="42"/>
      <c r="I64" s="124"/>
      <c r="J64" s="11"/>
      <c r="K64" s="167"/>
      <c r="L64" s="45"/>
      <c r="M64" s="104"/>
      <c r="N64" s="352"/>
      <c r="O64" s="36"/>
      <c r="P64" s="279"/>
      <c r="Q64" s="35"/>
      <c r="R64" s="188"/>
      <c r="S64" s="43"/>
      <c r="T64" s="291"/>
      <c r="U64" s="177"/>
      <c r="V64" s="55"/>
      <c r="W64" s="36"/>
      <c r="X64" s="58"/>
      <c r="Y64" s="52"/>
      <c r="Z64" s="34"/>
      <c r="AA64" s="316"/>
      <c r="AB64" s="177"/>
      <c r="AC64" s="128"/>
      <c r="AD64" s="279"/>
      <c r="AE64" s="57"/>
      <c r="AF64" s="200">
        <f>SUM(E64:AE64)</f>
        <v>0</v>
      </c>
    </row>
    <row r="65" spans="1:32" ht="18" customHeight="1" x14ac:dyDescent="0.25">
      <c r="A65" s="8">
        <v>64</v>
      </c>
      <c r="B65" s="8"/>
      <c r="D65" s="200">
        <f>AF65</f>
        <v>0</v>
      </c>
      <c r="E65" s="218"/>
      <c r="F65" s="236"/>
      <c r="G65" s="258"/>
      <c r="H65" s="42"/>
      <c r="I65" s="124"/>
      <c r="J65" s="11"/>
      <c r="K65" s="167"/>
      <c r="L65" s="45"/>
      <c r="M65" s="104"/>
      <c r="N65" s="352"/>
      <c r="O65" s="36"/>
      <c r="P65" s="279"/>
      <c r="Q65" s="35"/>
      <c r="R65" s="188"/>
      <c r="S65" s="43"/>
      <c r="T65" s="291"/>
      <c r="U65" s="177"/>
      <c r="V65" s="55"/>
      <c r="W65" s="36"/>
      <c r="X65" s="58"/>
      <c r="Y65" s="52"/>
      <c r="Z65" s="34"/>
      <c r="AA65" s="316"/>
      <c r="AB65" s="177"/>
      <c r="AC65" s="128"/>
      <c r="AD65" s="279"/>
      <c r="AE65" s="57"/>
      <c r="AF65" s="200">
        <f>SUM(E65:AE65)</f>
        <v>0</v>
      </c>
    </row>
    <row r="66" spans="1:32" ht="18" customHeight="1" x14ac:dyDescent="0.25">
      <c r="A66" s="8">
        <v>65</v>
      </c>
      <c r="B66" s="8"/>
      <c r="D66" s="200">
        <f t="shared" ref="D66:D99" si="6">AF66</f>
        <v>0</v>
      </c>
      <c r="AF66" s="200">
        <f t="shared" ref="AF66:AF101" si="7">SUM(E66:AE66)</f>
        <v>0</v>
      </c>
    </row>
    <row r="67" spans="1:32" ht="18" customHeight="1" x14ac:dyDescent="0.25">
      <c r="A67" s="8">
        <v>66</v>
      </c>
      <c r="B67" s="8"/>
      <c r="D67" s="200">
        <f t="shared" si="6"/>
        <v>0</v>
      </c>
      <c r="AF67" s="200">
        <f t="shared" si="7"/>
        <v>0</v>
      </c>
    </row>
    <row r="68" spans="1:32" ht="18" customHeight="1" x14ac:dyDescent="0.25">
      <c r="A68" s="8">
        <v>67</v>
      </c>
      <c r="B68" s="8"/>
      <c r="D68" s="200">
        <f t="shared" si="6"/>
        <v>0</v>
      </c>
      <c r="AF68" s="200">
        <f t="shared" si="7"/>
        <v>0</v>
      </c>
    </row>
    <row r="69" spans="1:32" ht="18" customHeight="1" x14ac:dyDescent="0.25">
      <c r="D69" s="200">
        <f t="shared" si="6"/>
        <v>0</v>
      </c>
      <c r="AF69" s="200">
        <f t="shared" si="7"/>
        <v>0</v>
      </c>
    </row>
    <row r="70" spans="1:32" ht="18" customHeight="1" x14ac:dyDescent="0.25">
      <c r="D70" s="200">
        <f t="shared" si="6"/>
        <v>0</v>
      </c>
      <c r="AF70" s="200">
        <f t="shared" si="7"/>
        <v>0</v>
      </c>
    </row>
    <row r="71" spans="1:32" ht="18" customHeight="1" x14ac:dyDescent="0.25">
      <c r="D71" s="200">
        <f t="shared" si="6"/>
        <v>0</v>
      </c>
      <c r="AF71" s="200">
        <f t="shared" si="7"/>
        <v>0</v>
      </c>
    </row>
    <row r="72" spans="1:32" ht="18" customHeight="1" x14ac:dyDescent="0.25">
      <c r="D72" s="200">
        <f t="shared" si="6"/>
        <v>0</v>
      </c>
      <c r="AF72" s="200">
        <f t="shared" si="7"/>
        <v>0</v>
      </c>
    </row>
    <row r="73" spans="1:32" ht="18" customHeight="1" x14ac:dyDescent="0.25">
      <c r="D73" s="200">
        <f t="shared" si="6"/>
        <v>0</v>
      </c>
      <c r="AF73" s="200">
        <f t="shared" si="7"/>
        <v>0</v>
      </c>
    </row>
    <row r="74" spans="1:32" ht="18" customHeight="1" x14ac:dyDescent="0.25">
      <c r="D74" s="200">
        <f t="shared" si="6"/>
        <v>0</v>
      </c>
      <c r="AF74" s="200">
        <f t="shared" si="7"/>
        <v>0</v>
      </c>
    </row>
    <row r="75" spans="1:32" ht="18" customHeight="1" x14ac:dyDescent="0.25">
      <c r="D75" s="200">
        <f t="shared" si="6"/>
        <v>0</v>
      </c>
      <c r="AF75" s="200">
        <f t="shared" si="7"/>
        <v>0</v>
      </c>
    </row>
    <row r="76" spans="1:32" ht="18" customHeight="1" x14ac:dyDescent="0.25">
      <c r="D76" s="200">
        <f t="shared" si="6"/>
        <v>0</v>
      </c>
      <c r="AF76" s="200">
        <f t="shared" si="7"/>
        <v>0</v>
      </c>
    </row>
    <row r="77" spans="1:32" ht="18" customHeight="1" x14ac:dyDescent="0.25">
      <c r="D77" s="200">
        <f t="shared" si="6"/>
        <v>0</v>
      </c>
      <c r="AF77" s="200">
        <f t="shared" si="7"/>
        <v>0</v>
      </c>
    </row>
    <row r="78" spans="1:32" ht="18" customHeight="1" x14ac:dyDescent="0.25">
      <c r="D78" s="200">
        <f t="shared" si="6"/>
        <v>0</v>
      </c>
      <c r="AF78" s="200">
        <f t="shared" si="7"/>
        <v>0</v>
      </c>
    </row>
    <row r="79" spans="1:32" ht="18" customHeight="1" x14ac:dyDescent="0.25">
      <c r="D79" s="200">
        <f t="shared" si="6"/>
        <v>0</v>
      </c>
      <c r="AF79" s="200">
        <f t="shared" si="7"/>
        <v>0</v>
      </c>
    </row>
    <row r="80" spans="1:32" ht="18" customHeight="1" x14ac:dyDescent="0.25">
      <c r="D80" s="200">
        <f t="shared" si="6"/>
        <v>0</v>
      </c>
      <c r="AF80" s="200">
        <f t="shared" si="7"/>
        <v>0</v>
      </c>
    </row>
    <row r="81" spans="4:32" ht="18" customHeight="1" x14ac:dyDescent="0.25">
      <c r="D81" s="200">
        <f t="shared" si="6"/>
        <v>0</v>
      </c>
      <c r="AF81" s="200">
        <f t="shared" si="7"/>
        <v>0</v>
      </c>
    </row>
    <row r="82" spans="4:32" ht="18" customHeight="1" x14ac:dyDescent="0.25">
      <c r="D82" s="200">
        <f t="shared" si="6"/>
        <v>0</v>
      </c>
      <c r="AF82" s="200">
        <f t="shared" si="7"/>
        <v>0</v>
      </c>
    </row>
    <row r="83" spans="4:32" ht="18" customHeight="1" x14ac:dyDescent="0.25">
      <c r="D83" s="200">
        <f t="shared" si="6"/>
        <v>0</v>
      </c>
      <c r="AF83" s="200">
        <f t="shared" si="7"/>
        <v>0</v>
      </c>
    </row>
    <row r="84" spans="4:32" ht="18" customHeight="1" x14ac:dyDescent="0.25">
      <c r="D84" s="200">
        <f t="shared" si="6"/>
        <v>0</v>
      </c>
      <c r="AF84" s="200">
        <f t="shared" si="7"/>
        <v>0</v>
      </c>
    </row>
    <row r="85" spans="4:32" ht="18" customHeight="1" x14ac:dyDescent="0.25">
      <c r="D85" s="200">
        <f t="shared" si="6"/>
        <v>0</v>
      </c>
      <c r="AF85" s="200">
        <f t="shared" si="7"/>
        <v>0</v>
      </c>
    </row>
    <row r="86" spans="4:32" ht="18" customHeight="1" x14ac:dyDescent="0.25">
      <c r="D86" s="200">
        <f t="shared" si="6"/>
        <v>0</v>
      </c>
      <c r="AF86" s="200">
        <f t="shared" si="7"/>
        <v>0</v>
      </c>
    </row>
    <row r="87" spans="4:32" ht="18" customHeight="1" x14ac:dyDescent="0.25">
      <c r="D87" s="200">
        <f t="shared" si="6"/>
        <v>0</v>
      </c>
      <c r="AF87" s="200">
        <f t="shared" si="7"/>
        <v>0</v>
      </c>
    </row>
    <row r="88" spans="4:32" ht="18" customHeight="1" x14ac:dyDescent="0.25">
      <c r="D88" s="200">
        <f t="shared" si="6"/>
        <v>0</v>
      </c>
      <c r="AF88" s="200">
        <f t="shared" si="7"/>
        <v>0</v>
      </c>
    </row>
    <row r="89" spans="4:32" ht="18" customHeight="1" x14ac:dyDescent="0.25">
      <c r="D89" s="200">
        <f t="shared" si="6"/>
        <v>0</v>
      </c>
      <c r="AF89" s="200">
        <f t="shared" si="7"/>
        <v>0</v>
      </c>
    </row>
    <row r="90" spans="4:32" ht="18" customHeight="1" x14ac:dyDescent="0.25">
      <c r="D90" s="200">
        <f t="shared" si="6"/>
        <v>0</v>
      </c>
      <c r="AF90" s="200">
        <f t="shared" si="7"/>
        <v>0</v>
      </c>
    </row>
    <row r="91" spans="4:32" ht="18" customHeight="1" x14ac:dyDescent="0.25">
      <c r="D91" s="200">
        <f t="shared" si="6"/>
        <v>0</v>
      </c>
      <c r="AF91" s="200">
        <f t="shared" si="7"/>
        <v>0</v>
      </c>
    </row>
    <row r="92" spans="4:32" ht="18" customHeight="1" x14ac:dyDescent="0.25">
      <c r="D92" s="200">
        <f t="shared" si="6"/>
        <v>0</v>
      </c>
      <c r="AF92" s="200">
        <f t="shared" si="7"/>
        <v>0</v>
      </c>
    </row>
    <row r="93" spans="4:32" ht="18" customHeight="1" x14ac:dyDescent="0.25">
      <c r="D93" s="200">
        <f t="shared" si="6"/>
        <v>0</v>
      </c>
      <c r="AF93" s="200">
        <f t="shared" si="7"/>
        <v>0</v>
      </c>
    </row>
    <row r="94" spans="4:32" ht="18" customHeight="1" x14ac:dyDescent="0.25">
      <c r="D94" s="200">
        <f t="shared" si="6"/>
        <v>0</v>
      </c>
      <c r="AF94" s="200">
        <f t="shared" si="7"/>
        <v>0</v>
      </c>
    </row>
    <row r="95" spans="4:32" ht="18" customHeight="1" x14ac:dyDescent="0.25">
      <c r="D95" s="200">
        <f t="shared" si="6"/>
        <v>0</v>
      </c>
      <c r="AF95" s="200">
        <f t="shared" si="7"/>
        <v>0</v>
      </c>
    </row>
    <row r="96" spans="4:32" ht="18" customHeight="1" x14ac:dyDescent="0.25">
      <c r="D96" s="200">
        <f t="shared" si="6"/>
        <v>0</v>
      </c>
      <c r="AF96" s="200">
        <f t="shared" si="7"/>
        <v>0</v>
      </c>
    </row>
    <row r="97" spans="4:32" ht="18" customHeight="1" x14ac:dyDescent="0.25">
      <c r="D97" s="200">
        <f t="shared" si="6"/>
        <v>0</v>
      </c>
      <c r="AF97" s="200">
        <f t="shared" si="7"/>
        <v>0</v>
      </c>
    </row>
    <row r="98" spans="4:32" ht="18" customHeight="1" x14ac:dyDescent="0.25">
      <c r="D98" s="200">
        <f t="shared" si="6"/>
        <v>0</v>
      </c>
      <c r="AF98" s="200">
        <f t="shared" si="7"/>
        <v>0</v>
      </c>
    </row>
    <row r="99" spans="4:32" ht="18" customHeight="1" x14ac:dyDescent="0.25">
      <c r="D99" s="200">
        <f t="shared" si="6"/>
        <v>0</v>
      </c>
      <c r="AF99" s="200">
        <f t="shared" si="7"/>
        <v>0</v>
      </c>
    </row>
    <row r="100" spans="4:32" x14ac:dyDescent="0.25">
      <c r="AF100" s="200">
        <f t="shared" si="7"/>
        <v>0</v>
      </c>
    </row>
    <row r="101" spans="4:32" x14ac:dyDescent="0.25">
      <c r="AF101" s="200">
        <f t="shared" si="7"/>
        <v>0</v>
      </c>
    </row>
  </sheetData>
  <sortState xmlns:xlrd2="http://schemas.microsoft.com/office/spreadsheetml/2017/richdata2" ref="B2:AF27">
    <sortCondition descending="1" ref="AF2:AF27"/>
  </sortState>
  <mergeCells count="1">
    <mergeCell ref="B1:C1"/>
  </mergeCells>
  <pageMargins left="0.7" right="0.7" top="0.75" bottom="0.75" header="0.3" footer="0.3"/>
  <pageSetup scale="66" fitToHeight="0" orientation="landscape" r:id="rId1"/>
  <rowBreaks count="1" manualBreakCount="1">
    <brk id="30" max="3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L100"/>
  <sheetViews>
    <sheetView view="pageBreakPreview" zoomScale="80" zoomScaleNormal="85" zoomScaleSheetLayoutView="80" workbookViewId="0"/>
  </sheetViews>
  <sheetFormatPr defaultColWidth="9.140625" defaultRowHeight="15.75" x14ac:dyDescent="0.25"/>
  <cols>
    <col min="1" max="1" width="4.7109375" style="8" customWidth="1"/>
    <col min="2" max="2" width="11.140625" style="8" customWidth="1"/>
    <col min="3" max="3" width="15.140625" style="8" customWidth="1"/>
    <col min="4" max="4" width="12.7109375" style="204" customWidth="1"/>
    <col min="5" max="5" width="12.7109375" style="231" customWidth="1"/>
    <col min="6" max="6" width="12.7109375" style="245" customWidth="1"/>
    <col min="7" max="7" width="12.7109375" style="63" customWidth="1"/>
    <col min="8" max="8" width="12.7109375" style="46" customWidth="1"/>
    <col min="9" max="9" width="12.7109375" style="125" customWidth="1"/>
    <col min="10" max="10" width="12.7109375" style="266" customWidth="1"/>
    <col min="11" max="11" width="12.7109375" style="271" customWidth="1"/>
    <col min="12" max="12" width="12.7109375" style="19" customWidth="1"/>
    <col min="13" max="13" width="12.7109375" style="105" customWidth="1"/>
    <col min="14" max="14" width="12.7109375" style="360" customWidth="1"/>
    <col min="15" max="15" width="12.7109375" style="41" hidden="1" customWidth="1"/>
    <col min="16" max="16" width="12.7109375" style="286" hidden="1" customWidth="1"/>
    <col min="17" max="17" width="12.7109375" style="175" hidden="1" customWidth="1"/>
    <col min="18" max="18" width="12.7109375" style="195" hidden="1" customWidth="1"/>
    <col min="19" max="19" width="12.7109375" style="40" hidden="1" customWidth="1"/>
    <col min="20" max="20" width="12.7109375" style="300" hidden="1" customWidth="1"/>
    <col min="21" max="21" width="12.7109375" style="186" hidden="1" customWidth="1"/>
    <col min="22" max="22" width="12.7109375" style="305" hidden="1" customWidth="1"/>
    <col min="23" max="23" width="12.7109375" style="41" hidden="1" customWidth="1"/>
    <col min="24" max="24" width="12.7109375" style="143" hidden="1" customWidth="1"/>
    <col min="25" max="25" width="12.7109375" style="311" hidden="1" customWidth="1"/>
    <col min="26" max="26" width="12.7109375" style="31" hidden="1" customWidth="1"/>
    <col min="27" max="27" width="12.7109375" style="325" hidden="1" customWidth="1"/>
    <col min="28" max="28" width="12.7109375" style="186" hidden="1" customWidth="1"/>
    <col min="29" max="29" width="12.7109375" style="136" hidden="1" customWidth="1"/>
    <col min="30" max="30" width="12.7109375" style="286" hidden="1" customWidth="1"/>
    <col min="31" max="31" width="12.7109375" style="170" hidden="1" customWidth="1"/>
    <col min="32" max="32" width="12.7109375" style="216" customWidth="1"/>
    <col min="33" max="33" width="6.42578125" style="14" customWidth="1"/>
    <col min="34" max="34" width="16.42578125" style="14" customWidth="1"/>
    <col min="35" max="35" width="31.140625" style="14" customWidth="1"/>
    <col min="36" max="36" width="9.28515625" style="14" customWidth="1"/>
    <col min="37" max="37" width="10.7109375" style="14" customWidth="1"/>
    <col min="38" max="38" width="11.140625" style="14" customWidth="1"/>
    <col min="39" max="16384" width="9.140625" style="14"/>
  </cols>
  <sheetData>
    <row r="1" spans="1:38" ht="90" customHeight="1" x14ac:dyDescent="0.35">
      <c r="B1" s="367" t="s">
        <v>26</v>
      </c>
      <c r="C1" s="368"/>
      <c r="D1" s="199" t="s">
        <v>10</v>
      </c>
      <c r="E1" s="217" t="s">
        <v>35</v>
      </c>
      <c r="F1" s="235" t="s">
        <v>36</v>
      </c>
      <c r="G1" s="71" t="s">
        <v>37</v>
      </c>
      <c r="H1" s="152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5" t="s">
        <v>10</v>
      </c>
      <c r="AG1" s="75"/>
    </row>
    <row r="2" spans="1:38" ht="18" customHeight="1" x14ac:dyDescent="0.25">
      <c r="A2" s="8">
        <f>SUM(A1+1)</f>
        <v>1</v>
      </c>
      <c r="B2" s="332" t="s">
        <v>195</v>
      </c>
      <c r="C2" s="336" t="s">
        <v>77</v>
      </c>
      <c r="D2" s="200">
        <f t="shared" ref="D2:D37" si="0">AF2</f>
        <v>12547.83</v>
      </c>
      <c r="E2" s="218">
        <v>3130.2</v>
      </c>
      <c r="F2" s="236">
        <v>217.38</v>
      </c>
      <c r="G2" s="29">
        <v>1294.8499999999999</v>
      </c>
      <c r="H2" s="42">
        <v>1226.7</v>
      </c>
      <c r="I2" s="124"/>
      <c r="J2" s="11">
        <v>2540.35</v>
      </c>
      <c r="K2" s="167">
        <v>138.65</v>
      </c>
      <c r="L2" s="34">
        <v>1837.7</v>
      </c>
      <c r="M2" s="104"/>
      <c r="N2" s="352">
        <v>2162</v>
      </c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37" si="1">SUM(E2:AE2)</f>
        <v>12547.83</v>
      </c>
    </row>
    <row r="3" spans="1:38" ht="18" customHeight="1" x14ac:dyDescent="0.25">
      <c r="A3" s="8">
        <f>SUM(A2+1)</f>
        <v>2</v>
      </c>
      <c r="B3" s="8" t="s">
        <v>142</v>
      </c>
      <c r="C3" s="8" t="s">
        <v>133</v>
      </c>
      <c r="D3" s="200">
        <f t="shared" si="0"/>
        <v>8046.4</v>
      </c>
      <c r="E3" s="218"/>
      <c r="F3" s="236">
        <v>608.65</v>
      </c>
      <c r="G3" s="29">
        <v>848.35</v>
      </c>
      <c r="H3" s="12">
        <v>803.7</v>
      </c>
      <c r="I3" s="124"/>
      <c r="J3" s="11">
        <v>1546.3</v>
      </c>
      <c r="K3" s="167"/>
      <c r="L3" s="34">
        <v>878.9</v>
      </c>
      <c r="M3" s="104">
        <v>2044.5</v>
      </c>
      <c r="N3" s="352">
        <v>1316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8046.4</v>
      </c>
    </row>
    <row r="4" spans="1:38" ht="18" customHeight="1" x14ac:dyDescent="0.25">
      <c r="A4" s="8">
        <f>SUM(A3+1)</f>
        <v>3</v>
      </c>
      <c r="B4" s="8" t="s">
        <v>83</v>
      </c>
      <c r="C4" s="8" t="s">
        <v>88</v>
      </c>
      <c r="D4" s="200">
        <f t="shared" si="0"/>
        <v>6909.47</v>
      </c>
      <c r="E4" s="218">
        <v>2660.67</v>
      </c>
      <c r="F4" s="236"/>
      <c r="G4" s="29"/>
      <c r="H4" s="12"/>
      <c r="J4" s="11">
        <v>2209</v>
      </c>
      <c r="K4" s="167"/>
      <c r="L4" s="19">
        <v>159.80000000000001</v>
      </c>
      <c r="N4" s="353">
        <v>1880</v>
      </c>
      <c r="O4" s="21"/>
      <c r="P4" s="281"/>
      <c r="Q4" s="20"/>
      <c r="R4" s="190"/>
      <c r="S4" s="37"/>
      <c r="T4" s="293"/>
      <c r="U4" s="179"/>
      <c r="V4" s="26"/>
      <c r="W4" s="21"/>
      <c r="X4" s="138"/>
      <c r="Y4" s="51"/>
      <c r="Z4" s="19"/>
      <c r="AA4" s="318"/>
      <c r="AB4" s="179"/>
      <c r="AC4" s="129"/>
      <c r="AD4" s="281"/>
      <c r="AE4" s="13"/>
      <c r="AF4" s="200">
        <f t="shared" si="1"/>
        <v>6909.47</v>
      </c>
    </row>
    <row r="5" spans="1:38" ht="18" customHeight="1" x14ac:dyDescent="0.25">
      <c r="A5" s="8">
        <f t="shared" ref="A5:A68" si="2">SUM(A4+1)</f>
        <v>4</v>
      </c>
      <c r="B5" s="332" t="s">
        <v>82</v>
      </c>
      <c r="C5" s="332" t="s">
        <v>87</v>
      </c>
      <c r="D5" s="200">
        <f t="shared" si="0"/>
        <v>3599.73</v>
      </c>
      <c r="E5" s="218">
        <v>3599.73</v>
      </c>
      <c r="F5" s="236"/>
      <c r="G5" s="29"/>
      <c r="H5" s="42"/>
      <c r="I5" s="124"/>
      <c r="J5" s="11"/>
      <c r="K5" s="167"/>
      <c r="L5" s="34"/>
      <c r="M5" s="104"/>
      <c r="N5" s="352"/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3599.73</v>
      </c>
    </row>
    <row r="6" spans="1:38" ht="18" customHeight="1" x14ac:dyDescent="0.25">
      <c r="A6" s="8">
        <f t="shared" si="2"/>
        <v>5</v>
      </c>
      <c r="B6" s="8" t="s">
        <v>297</v>
      </c>
      <c r="C6" s="8" t="s">
        <v>242</v>
      </c>
      <c r="D6" s="200">
        <f t="shared" si="0"/>
        <v>3318.21</v>
      </c>
      <c r="E6" s="218"/>
      <c r="F6" s="236"/>
      <c r="G6" s="29"/>
      <c r="H6" s="42"/>
      <c r="I6" s="124">
        <v>840.13</v>
      </c>
      <c r="J6" s="11">
        <v>883.6</v>
      </c>
      <c r="K6" s="167">
        <v>1594.48</v>
      </c>
      <c r="L6" s="34"/>
      <c r="M6" s="104"/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3318.21</v>
      </c>
    </row>
    <row r="7" spans="1:38" ht="18" customHeight="1" x14ac:dyDescent="0.3">
      <c r="A7" s="8">
        <f t="shared" si="2"/>
        <v>6</v>
      </c>
      <c r="B7" s="8" t="s">
        <v>144</v>
      </c>
      <c r="C7" s="8" t="s">
        <v>145</v>
      </c>
      <c r="D7" s="200">
        <f t="shared" si="0"/>
        <v>3184.26</v>
      </c>
      <c r="E7" s="218"/>
      <c r="F7" s="236">
        <v>1260.78</v>
      </c>
      <c r="G7" s="29">
        <v>625.1</v>
      </c>
      <c r="H7" s="12"/>
      <c r="I7" s="125">
        <v>1298.3800000000001</v>
      </c>
      <c r="J7" s="11"/>
      <c r="K7" s="167"/>
      <c r="N7" s="353"/>
      <c r="O7" s="21"/>
      <c r="P7" s="281"/>
      <c r="Q7" s="20"/>
      <c r="R7" s="190"/>
      <c r="S7" s="37"/>
      <c r="T7" s="293"/>
      <c r="U7" s="179"/>
      <c r="V7" s="26"/>
      <c r="W7" s="21"/>
      <c r="X7" s="138"/>
      <c r="Y7" s="51"/>
      <c r="Z7" s="19"/>
      <c r="AA7" s="318"/>
      <c r="AB7" s="179"/>
      <c r="AC7" s="129"/>
      <c r="AD7" s="281"/>
      <c r="AE7" s="13"/>
      <c r="AF7" s="200">
        <f t="shared" si="1"/>
        <v>3184.26</v>
      </c>
      <c r="AH7" s="81"/>
      <c r="AI7" s="81"/>
      <c r="AJ7" s="81"/>
      <c r="AK7" s="87"/>
    </row>
    <row r="8" spans="1:38" ht="18" customHeight="1" x14ac:dyDescent="0.3">
      <c r="A8" s="8">
        <f t="shared" si="2"/>
        <v>7</v>
      </c>
      <c r="B8" s="8" t="s">
        <v>84</v>
      </c>
      <c r="C8" s="8" t="s">
        <v>89</v>
      </c>
      <c r="D8" s="200">
        <f t="shared" si="0"/>
        <v>2937.0299999999997</v>
      </c>
      <c r="E8" s="218">
        <v>1252.08</v>
      </c>
      <c r="F8" s="236"/>
      <c r="G8" s="29"/>
      <c r="H8" s="42"/>
      <c r="I8" s="124"/>
      <c r="J8" s="11">
        <v>1214.95</v>
      </c>
      <c r="K8" s="167"/>
      <c r="L8" s="34"/>
      <c r="M8" s="104"/>
      <c r="N8" s="352">
        <v>470</v>
      </c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2937.0299999999997</v>
      </c>
      <c r="AH8" s="81"/>
      <c r="AI8" s="81"/>
      <c r="AJ8" s="81"/>
      <c r="AK8" s="87"/>
    </row>
    <row r="9" spans="1:38" ht="18" customHeight="1" x14ac:dyDescent="0.3">
      <c r="A9" s="8">
        <f t="shared" si="2"/>
        <v>8</v>
      </c>
      <c r="B9" s="8" t="s">
        <v>266</v>
      </c>
      <c r="C9" s="8" t="s">
        <v>369</v>
      </c>
      <c r="D9" s="200">
        <f t="shared" si="0"/>
        <v>2716.6</v>
      </c>
      <c r="E9" s="218"/>
      <c r="F9" s="236"/>
      <c r="G9" s="29"/>
      <c r="H9" s="42"/>
      <c r="I9" s="124"/>
      <c r="J9" s="11"/>
      <c r="K9" s="167"/>
      <c r="L9" s="34">
        <v>1118.5999999999999</v>
      </c>
      <c r="M9" s="104"/>
      <c r="N9" s="352">
        <v>1598</v>
      </c>
      <c r="O9" s="36"/>
      <c r="P9" s="279"/>
      <c r="Q9" s="35"/>
      <c r="R9" s="188"/>
      <c r="S9" s="43"/>
      <c r="T9" s="291"/>
      <c r="U9" s="177"/>
      <c r="V9" s="55"/>
      <c r="W9" s="36"/>
      <c r="X9" s="58"/>
      <c r="Y9" s="52"/>
      <c r="Z9" s="34"/>
      <c r="AA9" s="316"/>
      <c r="AB9" s="177"/>
      <c r="AC9" s="128"/>
      <c r="AD9" s="279"/>
      <c r="AE9" s="57"/>
      <c r="AF9" s="200">
        <f t="shared" si="1"/>
        <v>2716.6</v>
      </c>
      <c r="AH9" s="81"/>
      <c r="AI9" s="81"/>
      <c r="AJ9" s="81"/>
      <c r="AK9" s="87"/>
      <c r="AL9" s="77"/>
    </row>
    <row r="10" spans="1:38" ht="18" customHeight="1" x14ac:dyDescent="0.3">
      <c r="A10" s="8">
        <f t="shared" si="2"/>
        <v>9</v>
      </c>
      <c r="B10" s="8" t="s">
        <v>106</v>
      </c>
      <c r="C10" s="8" t="s">
        <v>68</v>
      </c>
      <c r="D10" s="200">
        <f t="shared" si="0"/>
        <v>2460.4499999999998</v>
      </c>
      <c r="E10" s="218"/>
      <c r="F10" s="236">
        <v>1043.4000000000001</v>
      </c>
      <c r="G10" s="29">
        <v>401.85</v>
      </c>
      <c r="H10" s="12">
        <v>1015.2</v>
      </c>
      <c r="J10" s="11"/>
      <c r="K10" s="167"/>
      <c r="N10" s="353"/>
      <c r="O10" s="21"/>
      <c r="P10" s="281"/>
      <c r="Q10" s="20"/>
      <c r="R10" s="190"/>
      <c r="S10" s="37"/>
      <c r="T10" s="293"/>
      <c r="U10" s="179"/>
      <c r="V10" s="26"/>
      <c r="W10" s="21"/>
      <c r="X10" s="138"/>
      <c r="Y10" s="51"/>
      <c r="Z10" s="19"/>
      <c r="AA10" s="318"/>
      <c r="AB10" s="179"/>
      <c r="AC10" s="129"/>
      <c r="AD10" s="281"/>
      <c r="AE10" s="13"/>
      <c r="AF10" s="200">
        <f t="shared" si="1"/>
        <v>2460.4499999999998</v>
      </c>
      <c r="AH10" s="81"/>
      <c r="AI10" s="81"/>
      <c r="AJ10" s="81"/>
      <c r="AK10" s="87"/>
      <c r="AL10" s="77"/>
    </row>
    <row r="11" spans="1:38" ht="18" customHeight="1" x14ac:dyDescent="0.3">
      <c r="A11" s="8">
        <f t="shared" si="2"/>
        <v>10</v>
      </c>
      <c r="B11" s="8" t="s">
        <v>73</v>
      </c>
      <c r="C11" s="8" t="s">
        <v>55</v>
      </c>
      <c r="D11" s="200">
        <f t="shared" si="0"/>
        <v>2412.04</v>
      </c>
      <c r="E11" s="218">
        <v>2191.14</v>
      </c>
      <c r="F11" s="236"/>
      <c r="G11" s="29"/>
      <c r="H11" s="42"/>
      <c r="I11" s="124"/>
      <c r="J11" s="11">
        <v>220.9</v>
      </c>
      <c r="K11" s="167"/>
      <c r="L11" s="34"/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2412.04</v>
      </c>
      <c r="AH11" s="81"/>
      <c r="AI11" s="81"/>
      <c r="AJ11" s="81"/>
      <c r="AK11" s="87"/>
      <c r="AL11" s="77"/>
    </row>
    <row r="12" spans="1:38" ht="18" customHeight="1" x14ac:dyDescent="0.25">
      <c r="A12" s="8">
        <f t="shared" si="2"/>
        <v>11</v>
      </c>
      <c r="B12" s="8" t="s">
        <v>240</v>
      </c>
      <c r="C12" s="8" t="s">
        <v>79</v>
      </c>
      <c r="D12" s="200">
        <f t="shared" si="0"/>
        <v>2115</v>
      </c>
      <c r="E12" s="218"/>
      <c r="F12" s="236"/>
      <c r="G12" s="29"/>
      <c r="H12" s="12"/>
      <c r="I12" s="124">
        <v>1527.5</v>
      </c>
      <c r="J12" s="11"/>
      <c r="K12" s="167"/>
      <c r="L12" s="34">
        <v>399.5</v>
      </c>
      <c r="M12" s="104"/>
      <c r="N12" s="352">
        <v>188</v>
      </c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2115</v>
      </c>
      <c r="AK12" s="68"/>
      <c r="AL12" s="91"/>
    </row>
    <row r="13" spans="1:38" ht="18" customHeight="1" x14ac:dyDescent="0.25">
      <c r="A13" s="8">
        <f t="shared" si="2"/>
        <v>12</v>
      </c>
      <c r="B13" s="8" t="s">
        <v>295</v>
      </c>
      <c r="C13" s="8" t="s">
        <v>296</v>
      </c>
      <c r="D13" s="200">
        <f t="shared" si="0"/>
        <v>1877.65</v>
      </c>
      <c r="E13" s="218"/>
      <c r="F13" s="236"/>
      <c r="G13" s="29"/>
      <c r="H13" s="42"/>
      <c r="I13" s="124"/>
      <c r="J13" s="11">
        <v>1877.65</v>
      </c>
      <c r="K13" s="167"/>
      <c r="L13" s="34"/>
      <c r="M13" s="104"/>
      <c r="N13" s="352"/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1877.65</v>
      </c>
      <c r="AH13" s="92"/>
      <c r="AI13" s="93"/>
      <c r="AL13" s="91"/>
    </row>
    <row r="14" spans="1:38" ht="18" customHeight="1" x14ac:dyDescent="0.25">
      <c r="A14" s="8">
        <f t="shared" si="2"/>
        <v>13</v>
      </c>
      <c r="B14" s="8" t="s">
        <v>170</v>
      </c>
      <c r="C14" s="8" t="s">
        <v>239</v>
      </c>
      <c r="D14" s="200">
        <f t="shared" si="0"/>
        <v>1756.63</v>
      </c>
      <c r="E14" s="218"/>
      <c r="F14" s="236"/>
      <c r="G14" s="29"/>
      <c r="H14" s="42"/>
      <c r="I14" s="124">
        <v>1756.63</v>
      </c>
      <c r="J14" s="11"/>
      <c r="K14" s="167"/>
      <c r="L14" s="34"/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1756.63</v>
      </c>
      <c r="AH14" s="92"/>
      <c r="AI14" s="93"/>
      <c r="AL14" s="91"/>
    </row>
    <row r="15" spans="1:38" ht="18" customHeight="1" x14ac:dyDescent="0.25">
      <c r="A15" s="8">
        <f t="shared" si="2"/>
        <v>14</v>
      </c>
      <c r="B15" s="8" t="s">
        <v>243</v>
      </c>
      <c r="C15" s="8" t="s">
        <v>242</v>
      </c>
      <c r="D15" s="200">
        <f t="shared" si="0"/>
        <v>1740.1799999999998</v>
      </c>
      <c r="E15" s="218"/>
      <c r="F15" s="236"/>
      <c r="G15" s="29"/>
      <c r="H15" s="12"/>
      <c r="I15" s="124">
        <v>381.88</v>
      </c>
      <c r="J15" s="11"/>
      <c r="K15" s="167"/>
      <c r="L15" s="34">
        <v>1358.3</v>
      </c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1740.1799999999998</v>
      </c>
      <c r="AH15" s="94"/>
      <c r="AI15" s="68"/>
      <c r="AJ15" s="68"/>
      <c r="AK15" s="68"/>
      <c r="AL15" s="68"/>
    </row>
    <row r="16" spans="1:38" ht="18" customHeight="1" x14ac:dyDescent="0.25">
      <c r="A16" s="8">
        <f t="shared" si="2"/>
        <v>15</v>
      </c>
      <c r="B16" s="8" t="s">
        <v>94</v>
      </c>
      <c r="C16" s="8" t="s">
        <v>100</v>
      </c>
      <c r="D16" s="200">
        <f t="shared" si="0"/>
        <v>1609.75</v>
      </c>
      <c r="E16" s="218"/>
      <c r="F16" s="236"/>
      <c r="G16" s="29"/>
      <c r="H16" s="12"/>
      <c r="J16" s="11"/>
      <c r="K16" s="167">
        <v>970.55</v>
      </c>
      <c r="L16" s="19">
        <v>639.20000000000005</v>
      </c>
      <c r="N16" s="353"/>
      <c r="O16" s="21"/>
      <c r="P16" s="281"/>
      <c r="Q16" s="20"/>
      <c r="R16" s="190"/>
      <c r="S16" s="37"/>
      <c r="T16" s="293"/>
      <c r="U16" s="179"/>
      <c r="V16" s="26"/>
      <c r="W16" s="21"/>
      <c r="X16" s="138"/>
      <c r="Y16" s="51"/>
      <c r="Z16" s="19"/>
      <c r="AA16" s="318"/>
      <c r="AB16" s="179"/>
      <c r="AC16" s="129"/>
      <c r="AD16" s="281"/>
      <c r="AE16" s="13"/>
      <c r="AF16" s="200">
        <f t="shared" si="1"/>
        <v>1609.75</v>
      </c>
      <c r="AH16" s="68"/>
      <c r="AI16" s="68"/>
      <c r="AJ16" s="68"/>
      <c r="AK16" s="68"/>
      <c r="AL16" s="68"/>
    </row>
    <row r="17" spans="1:38" ht="18" customHeight="1" x14ac:dyDescent="0.25">
      <c r="A17" s="8">
        <f t="shared" si="2"/>
        <v>16</v>
      </c>
      <c r="B17" s="8" t="s">
        <v>74</v>
      </c>
      <c r="C17" s="8" t="s">
        <v>80</v>
      </c>
      <c r="D17" s="200">
        <f t="shared" si="0"/>
        <v>1598</v>
      </c>
      <c r="E17" s="218"/>
      <c r="F17" s="236"/>
      <c r="G17" s="29"/>
      <c r="H17" s="12"/>
      <c r="I17" s="124"/>
      <c r="J17" s="11"/>
      <c r="K17" s="167"/>
      <c r="L17" s="34">
        <v>1598</v>
      </c>
      <c r="M17" s="104"/>
      <c r="N17" s="352"/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1598</v>
      </c>
      <c r="AH17" s="68"/>
      <c r="AI17" s="68"/>
      <c r="AJ17" s="68"/>
      <c r="AK17" s="68"/>
      <c r="AL17" s="68"/>
    </row>
    <row r="18" spans="1:38" ht="18" customHeight="1" x14ac:dyDescent="0.25">
      <c r="A18" s="8">
        <f t="shared" si="2"/>
        <v>17</v>
      </c>
      <c r="B18" s="8" t="s">
        <v>332</v>
      </c>
      <c r="C18" s="149" t="s">
        <v>65</v>
      </c>
      <c r="D18" s="200">
        <f t="shared" si="0"/>
        <v>1386.5</v>
      </c>
      <c r="E18" s="218"/>
      <c r="F18" s="236"/>
      <c r="G18" s="29"/>
      <c r="H18" s="12"/>
      <c r="I18" s="124"/>
      <c r="J18" s="11"/>
      <c r="K18" s="167">
        <v>1386.5</v>
      </c>
      <c r="L18" s="34"/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1386.5</v>
      </c>
      <c r="AH18" s="68"/>
      <c r="AI18" s="68"/>
      <c r="AJ18" s="68"/>
      <c r="AK18" s="68"/>
      <c r="AL18" s="68"/>
    </row>
    <row r="19" spans="1:38" ht="18" customHeight="1" x14ac:dyDescent="0.25">
      <c r="A19" s="8">
        <f t="shared" si="2"/>
        <v>18</v>
      </c>
      <c r="B19" s="8" t="s">
        <v>387</v>
      </c>
      <c r="C19" s="8" t="s">
        <v>68</v>
      </c>
      <c r="D19" s="200">
        <f t="shared" si="0"/>
        <v>1363</v>
      </c>
      <c r="E19" s="218"/>
      <c r="F19" s="236"/>
      <c r="G19" s="29"/>
      <c r="H19" s="12"/>
      <c r="I19" s="124"/>
      <c r="J19" s="11"/>
      <c r="K19" s="167"/>
      <c r="L19" s="34"/>
      <c r="M19" s="104">
        <v>1363</v>
      </c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1363</v>
      </c>
      <c r="AH19" s="68"/>
      <c r="AI19" s="68"/>
      <c r="AJ19" s="68"/>
      <c r="AK19" s="68"/>
      <c r="AL19" s="68"/>
    </row>
    <row r="20" spans="1:38" ht="18" customHeight="1" x14ac:dyDescent="0.25">
      <c r="A20" s="8">
        <f t="shared" si="2"/>
        <v>19</v>
      </c>
      <c r="B20" s="8" t="s">
        <v>265</v>
      </c>
      <c r="C20" s="149" t="s">
        <v>112</v>
      </c>
      <c r="D20" s="200">
        <f t="shared" si="0"/>
        <v>1178.53</v>
      </c>
      <c r="E20" s="218"/>
      <c r="F20" s="236"/>
      <c r="G20" s="29"/>
      <c r="H20" s="12"/>
      <c r="I20" s="124"/>
      <c r="J20" s="11"/>
      <c r="K20" s="167">
        <v>1178.53</v>
      </c>
      <c r="L20" s="34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1178.53</v>
      </c>
      <c r="AH20" s="68"/>
      <c r="AI20" s="68"/>
      <c r="AJ20" s="68"/>
      <c r="AK20" s="68"/>
      <c r="AL20" s="68"/>
    </row>
    <row r="21" spans="1:38" ht="18" customHeight="1" x14ac:dyDescent="0.25">
      <c r="A21" s="8">
        <f t="shared" si="2"/>
        <v>20</v>
      </c>
      <c r="B21" s="8" t="s">
        <v>171</v>
      </c>
      <c r="C21" s="8" t="s">
        <v>172</v>
      </c>
      <c r="D21" s="200">
        <f t="shared" si="0"/>
        <v>1071.5999999999999</v>
      </c>
      <c r="E21" s="218"/>
      <c r="F21" s="236"/>
      <c r="G21" s="29">
        <v>1071.5999999999999</v>
      </c>
      <c r="H21" s="42"/>
      <c r="I21" s="124"/>
      <c r="J21" s="11"/>
      <c r="K21" s="167"/>
      <c r="L21" s="34"/>
      <c r="M21" s="104"/>
      <c r="N21" s="352"/>
      <c r="O21" s="36"/>
      <c r="P21" s="279"/>
      <c r="Q21" s="35"/>
      <c r="R21" s="188"/>
      <c r="S21" s="43"/>
      <c r="T21" s="291"/>
      <c r="U21" s="177"/>
      <c r="V21" s="55"/>
      <c r="W21" s="36"/>
      <c r="X21" s="58"/>
      <c r="Y21" s="52"/>
      <c r="Z21" s="34"/>
      <c r="AA21" s="316"/>
      <c r="AB21" s="177"/>
      <c r="AC21" s="128"/>
      <c r="AD21" s="279"/>
      <c r="AE21" s="57"/>
      <c r="AF21" s="200">
        <f t="shared" si="1"/>
        <v>1071.5999999999999</v>
      </c>
    </row>
    <row r="22" spans="1:38" ht="18" customHeight="1" x14ac:dyDescent="0.25">
      <c r="A22" s="8">
        <f t="shared" si="2"/>
        <v>21</v>
      </c>
      <c r="B22" s="8" t="s">
        <v>241</v>
      </c>
      <c r="C22" s="8" t="s">
        <v>172</v>
      </c>
      <c r="D22" s="200">
        <f t="shared" si="0"/>
        <v>1069.25</v>
      </c>
      <c r="E22" s="218"/>
      <c r="F22" s="236"/>
      <c r="G22" s="29"/>
      <c r="H22" s="42"/>
      <c r="I22" s="124">
        <v>1069.25</v>
      </c>
      <c r="J22" s="11"/>
      <c r="K22" s="167"/>
      <c r="L22" s="34"/>
      <c r="M22" s="104"/>
      <c r="N22" s="352"/>
      <c r="O22" s="36"/>
      <c r="P22" s="279"/>
      <c r="Q22" s="35"/>
      <c r="R22" s="188"/>
      <c r="S22" s="43"/>
      <c r="T22" s="291"/>
      <c r="U22" s="177"/>
      <c r="V22" s="55"/>
      <c r="W22" s="36"/>
      <c r="X22" s="58"/>
      <c r="Y22" s="52"/>
      <c r="Z22" s="34"/>
      <c r="AA22" s="316"/>
      <c r="AB22" s="177"/>
      <c r="AC22" s="128"/>
      <c r="AD22" s="279"/>
      <c r="AE22" s="57"/>
      <c r="AF22" s="200">
        <f t="shared" si="1"/>
        <v>1069.25</v>
      </c>
    </row>
    <row r="23" spans="1:38" ht="18" customHeight="1" x14ac:dyDescent="0.25">
      <c r="A23" s="8">
        <f t="shared" si="2"/>
        <v>22</v>
      </c>
      <c r="B23" s="8" t="s">
        <v>74</v>
      </c>
      <c r="C23" s="8" t="s">
        <v>111</v>
      </c>
      <c r="D23" s="200">
        <f t="shared" si="0"/>
        <v>1034</v>
      </c>
      <c r="E23" s="218"/>
      <c r="F23" s="236"/>
      <c r="G23" s="29"/>
      <c r="H23" s="12"/>
      <c r="I23" s="124"/>
      <c r="J23" s="11"/>
      <c r="K23" s="167"/>
      <c r="L23" s="34"/>
      <c r="M23" s="104"/>
      <c r="N23" s="352">
        <v>1034</v>
      </c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1"/>
        <v>1034</v>
      </c>
    </row>
    <row r="24" spans="1:38" ht="18" customHeight="1" x14ac:dyDescent="0.25">
      <c r="A24" s="8">
        <f t="shared" si="2"/>
        <v>23</v>
      </c>
      <c r="B24" s="8" t="s">
        <v>146</v>
      </c>
      <c r="C24" s="109" t="s">
        <v>147</v>
      </c>
      <c r="D24" s="200">
        <f t="shared" si="0"/>
        <v>826.03</v>
      </c>
      <c r="E24" s="224"/>
      <c r="F24" s="236">
        <v>826.03</v>
      </c>
      <c r="G24" s="29"/>
      <c r="H24" s="42"/>
      <c r="I24" s="124"/>
      <c r="J24" s="11"/>
      <c r="K24" s="167"/>
      <c r="L24" s="34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1"/>
        <v>826.03</v>
      </c>
    </row>
    <row r="25" spans="1:38" ht="18" customHeight="1" x14ac:dyDescent="0.25">
      <c r="A25" s="8">
        <f t="shared" si="2"/>
        <v>24</v>
      </c>
      <c r="B25" s="8" t="s">
        <v>85</v>
      </c>
      <c r="C25" s="8" t="s">
        <v>90</v>
      </c>
      <c r="D25" s="200">
        <f t="shared" si="0"/>
        <v>782.55</v>
      </c>
      <c r="E25" s="218">
        <v>782.55</v>
      </c>
      <c r="F25" s="236"/>
      <c r="G25" s="29"/>
      <c r="H25" s="42"/>
      <c r="I25" s="124"/>
      <c r="J25" s="11"/>
      <c r="K25" s="167"/>
      <c r="L25" s="34"/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1"/>
        <v>782.55</v>
      </c>
    </row>
    <row r="26" spans="1:38" ht="18" customHeight="1" x14ac:dyDescent="0.25">
      <c r="A26" s="8">
        <f t="shared" si="2"/>
        <v>25</v>
      </c>
      <c r="B26" s="8" t="s">
        <v>333</v>
      </c>
      <c r="C26" s="8" t="s">
        <v>91</v>
      </c>
      <c r="D26" s="200">
        <f t="shared" si="0"/>
        <v>762.58</v>
      </c>
      <c r="E26" s="218"/>
      <c r="F26" s="236"/>
      <c r="G26" s="29"/>
      <c r="H26" s="42"/>
      <c r="I26" s="124"/>
      <c r="J26" s="11"/>
      <c r="K26" s="167">
        <v>762.58</v>
      </c>
      <c r="L26" s="34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1"/>
        <v>762.58</v>
      </c>
    </row>
    <row r="27" spans="1:38" ht="18" customHeight="1" x14ac:dyDescent="0.25">
      <c r="A27" s="8">
        <f t="shared" si="2"/>
        <v>26</v>
      </c>
      <c r="B27" s="8" t="s">
        <v>397</v>
      </c>
      <c r="C27" s="8" t="s">
        <v>248</v>
      </c>
      <c r="D27" s="200">
        <f t="shared" si="0"/>
        <v>752</v>
      </c>
      <c r="E27" s="218"/>
      <c r="F27" s="236"/>
      <c r="G27" s="29"/>
      <c r="H27" s="12"/>
      <c r="I27" s="124"/>
      <c r="J27" s="11"/>
      <c r="K27" s="167"/>
      <c r="L27" s="34"/>
      <c r="M27" s="104"/>
      <c r="N27" s="352">
        <v>752</v>
      </c>
      <c r="O27" s="36"/>
      <c r="P27" s="279"/>
      <c r="Q27" s="35"/>
      <c r="R27" s="188"/>
      <c r="S27" s="43"/>
      <c r="T27" s="291"/>
      <c r="U27" s="177"/>
      <c r="V27" s="55"/>
      <c r="W27" s="36"/>
      <c r="X27" s="58"/>
      <c r="Y27" s="52"/>
      <c r="Z27" s="34"/>
      <c r="AA27" s="316"/>
      <c r="AB27" s="177"/>
      <c r="AC27" s="128"/>
      <c r="AD27" s="279"/>
      <c r="AE27" s="57"/>
      <c r="AF27" s="200">
        <f t="shared" si="1"/>
        <v>752</v>
      </c>
    </row>
    <row r="28" spans="1:38" ht="18" customHeight="1" x14ac:dyDescent="0.25">
      <c r="A28" s="8">
        <f t="shared" si="2"/>
        <v>27</v>
      </c>
      <c r="B28" s="8" t="s">
        <v>107</v>
      </c>
      <c r="C28" s="8" t="s">
        <v>100</v>
      </c>
      <c r="D28" s="200">
        <f t="shared" si="0"/>
        <v>611</v>
      </c>
      <c r="E28" s="218"/>
      <c r="F28" s="236"/>
      <c r="G28" s="29"/>
      <c r="H28" s="12"/>
      <c r="I28" s="125">
        <v>611</v>
      </c>
      <c r="J28" s="11"/>
      <c r="K28" s="167"/>
      <c r="N28" s="353"/>
      <c r="O28" s="21"/>
      <c r="P28" s="281"/>
      <c r="Q28" s="20"/>
      <c r="R28" s="190"/>
      <c r="S28" s="37"/>
      <c r="T28" s="293"/>
      <c r="U28" s="179"/>
      <c r="V28" s="26"/>
      <c r="W28" s="21"/>
      <c r="X28" s="138"/>
      <c r="Y28" s="51"/>
      <c r="Z28" s="19"/>
      <c r="AA28" s="318"/>
      <c r="AB28" s="179"/>
      <c r="AC28" s="129"/>
      <c r="AD28" s="281"/>
      <c r="AE28" s="13"/>
      <c r="AF28" s="200">
        <f t="shared" si="1"/>
        <v>611</v>
      </c>
      <c r="AH28" s="67"/>
      <c r="AI28" s="67"/>
      <c r="AJ28" s="67"/>
      <c r="AK28" s="67"/>
    </row>
    <row r="29" spans="1:38" ht="18" customHeight="1" x14ac:dyDescent="0.25">
      <c r="A29" s="8">
        <f t="shared" si="2"/>
        <v>28</v>
      </c>
      <c r="B29" s="8" t="s">
        <v>192</v>
      </c>
      <c r="C29" s="8" t="s">
        <v>141</v>
      </c>
      <c r="D29" s="200">
        <f t="shared" si="0"/>
        <v>592.20000000000005</v>
      </c>
      <c r="E29" s="218"/>
      <c r="F29" s="236"/>
      <c r="G29" s="29"/>
      <c r="H29" s="12">
        <v>592.20000000000005</v>
      </c>
      <c r="I29" s="124"/>
      <c r="J29" s="11"/>
      <c r="K29" s="167"/>
      <c r="L29" s="34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1"/>
        <v>592.20000000000005</v>
      </c>
      <c r="AH29" s="67"/>
      <c r="AI29" s="67"/>
      <c r="AJ29" s="67"/>
      <c r="AK29" s="67"/>
    </row>
    <row r="30" spans="1:38" ht="18" customHeight="1" x14ac:dyDescent="0.25">
      <c r="A30" s="8">
        <f t="shared" si="2"/>
        <v>29</v>
      </c>
      <c r="B30" s="8" t="s">
        <v>334</v>
      </c>
      <c r="C30" s="8" t="s">
        <v>176</v>
      </c>
      <c r="D30" s="200">
        <f t="shared" si="0"/>
        <v>554.6</v>
      </c>
      <c r="E30" s="218"/>
      <c r="F30" s="236"/>
      <c r="G30" s="29"/>
      <c r="H30" s="12"/>
      <c r="I30" s="124"/>
      <c r="J30" s="11"/>
      <c r="K30" s="167">
        <v>554.6</v>
      </c>
      <c r="L30" s="34"/>
      <c r="M30" s="104"/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1"/>
        <v>554.6</v>
      </c>
      <c r="AH30" s="67"/>
      <c r="AI30" s="67"/>
      <c r="AJ30" s="67"/>
      <c r="AK30" s="67"/>
    </row>
    <row r="31" spans="1:38" ht="18" customHeight="1" x14ac:dyDescent="0.25">
      <c r="A31" s="8">
        <f t="shared" si="2"/>
        <v>30</v>
      </c>
      <c r="B31" s="8" t="s">
        <v>298</v>
      </c>
      <c r="C31" s="8" t="s">
        <v>299</v>
      </c>
      <c r="D31" s="200">
        <f t="shared" si="0"/>
        <v>552.25</v>
      </c>
      <c r="E31" s="218"/>
      <c r="F31" s="236"/>
      <c r="G31" s="29"/>
      <c r="H31" s="12"/>
      <c r="I31" s="124"/>
      <c r="J31" s="11">
        <v>552.25</v>
      </c>
      <c r="K31" s="167"/>
      <c r="L31" s="34"/>
      <c r="M31" s="104"/>
      <c r="N31" s="352"/>
      <c r="O31" s="36"/>
      <c r="P31" s="279"/>
      <c r="Q31" s="35"/>
      <c r="R31" s="188"/>
      <c r="S31" s="43"/>
      <c r="T31" s="291"/>
      <c r="U31" s="177"/>
      <c r="V31" s="55"/>
      <c r="W31" s="36"/>
      <c r="X31" s="58"/>
      <c r="Y31" s="52"/>
      <c r="Z31" s="34"/>
      <c r="AA31" s="316"/>
      <c r="AB31" s="177"/>
      <c r="AC31" s="128"/>
      <c r="AD31" s="279"/>
      <c r="AE31" s="57"/>
      <c r="AF31" s="200">
        <f t="shared" si="1"/>
        <v>552.25</v>
      </c>
      <c r="AH31" s="67"/>
      <c r="AI31" s="67"/>
      <c r="AJ31" s="67"/>
      <c r="AK31" s="67"/>
    </row>
    <row r="32" spans="1:38" ht="18" customHeight="1" x14ac:dyDescent="0.25">
      <c r="A32" s="8">
        <f t="shared" si="2"/>
        <v>31</v>
      </c>
      <c r="B32" s="8" t="s">
        <v>173</v>
      </c>
      <c r="C32" s="8" t="s">
        <v>174</v>
      </c>
      <c r="D32" s="200">
        <f t="shared" si="0"/>
        <v>434.75</v>
      </c>
      <c r="E32" s="218"/>
      <c r="F32" s="236"/>
      <c r="G32" s="29">
        <v>223.25</v>
      </c>
      <c r="H32" s="12">
        <v>211.5</v>
      </c>
      <c r="I32" s="124"/>
      <c r="J32" s="11"/>
      <c r="K32" s="167"/>
      <c r="L32" s="34"/>
      <c r="M32" s="104"/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si="1"/>
        <v>434.75</v>
      </c>
      <c r="AH32" s="67"/>
      <c r="AI32" s="67"/>
      <c r="AJ32" s="67"/>
      <c r="AK32" s="67"/>
    </row>
    <row r="33" spans="1:32" ht="18" customHeight="1" x14ac:dyDescent="0.25">
      <c r="A33" s="8">
        <f t="shared" si="2"/>
        <v>32</v>
      </c>
      <c r="B33" s="8" t="s">
        <v>148</v>
      </c>
      <c r="C33" s="8" t="s">
        <v>149</v>
      </c>
      <c r="D33" s="200">
        <f t="shared" si="0"/>
        <v>391.28</v>
      </c>
      <c r="E33" s="218"/>
      <c r="F33" s="236">
        <v>391.28</v>
      </c>
      <c r="G33" s="29"/>
      <c r="H33" s="42"/>
      <c r="I33" s="124"/>
      <c r="J33" s="11"/>
      <c r="K33" s="167"/>
      <c r="L33" s="34"/>
      <c r="M33" s="104"/>
      <c r="N33" s="352"/>
      <c r="O33" s="36"/>
      <c r="P33" s="279"/>
      <c r="Q33" s="35"/>
      <c r="R33" s="188"/>
      <c r="S33" s="43"/>
      <c r="T33" s="291"/>
      <c r="U33" s="177"/>
      <c r="V33" s="55"/>
      <c r="W33" s="36"/>
      <c r="X33" s="58"/>
      <c r="Y33" s="52"/>
      <c r="Z33" s="34"/>
      <c r="AA33" s="316"/>
      <c r="AB33" s="177"/>
      <c r="AC33" s="128"/>
      <c r="AD33" s="279"/>
      <c r="AE33" s="57"/>
      <c r="AF33" s="200">
        <f t="shared" si="1"/>
        <v>391.28</v>
      </c>
    </row>
    <row r="34" spans="1:32" ht="18" customHeight="1" x14ac:dyDescent="0.25">
      <c r="A34" s="8">
        <f t="shared" si="2"/>
        <v>33</v>
      </c>
      <c r="B34" s="8" t="s">
        <v>152</v>
      </c>
      <c r="C34" s="8" t="s">
        <v>141</v>
      </c>
      <c r="D34" s="200">
        <f t="shared" si="0"/>
        <v>380.7</v>
      </c>
      <c r="E34" s="218"/>
      <c r="F34" s="236"/>
      <c r="G34" s="29"/>
      <c r="H34" s="12">
        <v>380.7</v>
      </c>
      <c r="J34" s="11"/>
      <c r="K34" s="167"/>
      <c r="N34" s="353"/>
      <c r="O34" s="21"/>
      <c r="P34" s="281"/>
      <c r="Q34" s="20"/>
      <c r="R34" s="190"/>
      <c r="S34" s="37"/>
      <c r="T34" s="293"/>
      <c r="U34" s="179"/>
      <c r="V34" s="26"/>
      <c r="W34" s="21"/>
      <c r="X34" s="138"/>
      <c r="Y34" s="51"/>
      <c r="Z34" s="19"/>
      <c r="AA34" s="318"/>
      <c r="AB34" s="179"/>
      <c r="AC34" s="129"/>
      <c r="AD34" s="281"/>
      <c r="AE34" s="13"/>
      <c r="AF34" s="200">
        <f t="shared" si="1"/>
        <v>380.7</v>
      </c>
    </row>
    <row r="35" spans="1:32" ht="18" customHeight="1" x14ac:dyDescent="0.25">
      <c r="A35" s="8">
        <f t="shared" si="2"/>
        <v>34</v>
      </c>
      <c r="B35" s="8" t="s">
        <v>335</v>
      </c>
      <c r="C35" s="8" t="s">
        <v>336</v>
      </c>
      <c r="D35" s="200">
        <f t="shared" si="0"/>
        <v>346.63</v>
      </c>
      <c r="E35" s="218"/>
      <c r="F35" s="236"/>
      <c r="G35" s="29"/>
      <c r="H35" s="42"/>
      <c r="I35" s="124"/>
      <c r="J35" s="11"/>
      <c r="K35" s="167">
        <v>346.63</v>
      </c>
      <c r="L35" s="34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1"/>
        <v>346.63</v>
      </c>
    </row>
    <row r="36" spans="1:32" ht="18" customHeight="1" x14ac:dyDescent="0.25">
      <c r="A36" s="8">
        <f t="shared" si="2"/>
        <v>35</v>
      </c>
      <c r="B36" s="8" t="s">
        <v>86</v>
      </c>
      <c r="C36" s="8" t="s">
        <v>91</v>
      </c>
      <c r="D36" s="200">
        <f t="shared" si="0"/>
        <v>313.02</v>
      </c>
      <c r="E36" s="218">
        <v>313.02</v>
      </c>
      <c r="F36" s="236"/>
      <c r="G36" s="29"/>
      <c r="H36" s="12"/>
      <c r="I36" s="124"/>
      <c r="J36" s="11"/>
      <c r="K36" s="167"/>
      <c r="L36" s="34"/>
      <c r="M36" s="104"/>
      <c r="N36" s="352"/>
      <c r="O36" s="36"/>
      <c r="P36" s="279"/>
      <c r="Q36" s="35"/>
      <c r="R36" s="188"/>
      <c r="S36" s="43"/>
      <c r="T36" s="291"/>
      <c r="U36" s="177"/>
      <c r="V36" s="55"/>
      <c r="W36" s="36"/>
      <c r="X36" s="58"/>
      <c r="Y36" s="52"/>
      <c r="Z36" s="34"/>
      <c r="AA36" s="316"/>
      <c r="AB36" s="177"/>
      <c r="AC36" s="128"/>
      <c r="AD36" s="279"/>
      <c r="AE36" s="57"/>
      <c r="AF36" s="200">
        <f t="shared" si="1"/>
        <v>313.02</v>
      </c>
    </row>
    <row r="37" spans="1:32" ht="18" customHeight="1" x14ac:dyDescent="0.25">
      <c r="A37" s="8">
        <f t="shared" si="2"/>
        <v>36</v>
      </c>
      <c r="B37" s="8" t="s">
        <v>75</v>
      </c>
      <c r="C37" s="8" t="s">
        <v>55</v>
      </c>
      <c r="D37" s="200">
        <f t="shared" si="0"/>
        <v>152.75</v>
      </c>
      <c r="E37" s="218"/>
      <c r="F37" s="236"/>
      <c r="G37" s="29"/>
      <c r="H37" s="42"/>
      <c r="I37" s="124">
        <v>152.75</v>
      </c>
      <c r="J37" s="11"/>
      <c r="K37" s="167"/>
      <c r="L37" s="34"/>
      <c r="M37" s="104"/>
      <c r="N37" s="352"/>
      <c r="O37" s="36"/>
      <c r="P37" s="279"/>
      <c r="Q37" s="35"/>
      <c r="R37" s="188"/>
      <c r="S37" s="43"/>
      <c r="T37" s="291"/>
      <c r="U37" s="177"/>
      <c r="V37" s="55"/>
      <c r="W37" s="36"/>
      <c r="X37" s="58"/>
      <c r="Y37" s="52"/>
      <c r="Z37" s="34"/>
      <c r="AA37" s="316"/>
      <c r="AB37" s="177"/>
      <c r="AC37" s="128"/>
      <c r="AD37" s="279"/>
      <c r="AE37" s="57"/>
      <c r="AF37" s="200">
        <f t="shared" si="1"/>
        <v>152.75</v>
      </c>
    </row>
    <row r="38" spans="1:32" ht="18" customHeight="1" x14ac:dyDescent="0.25">
      <c r="A38" s="8">
        <f t="shared" si="2"/>
        <v>37</v>
      </c>
      <c r="D38" s="200">
        <f t="shared" ref="D38:D64" si="3">AF38</f>
        <v>0</v>
      </c>
      <c r="E38" s="218"/>
      <c r="F38" s="236"/>
      <c r="G38" s="29"/>
      <c r="H38" s="12"/>
      <c r="I38" s="124"/>
      <c r="J38" s="11"/>
      <c r="K38" s="167"/>
      <c r="L38" s="34"/>
      <c r="M38" s="104"/>
      <c r="N38" s="352"/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ref="AF38:AF64" si="4">SUM(E38:AE38)</f>
        <v>0</v>
      </c>
    </row>
    <row r="39" spans="1:32" ht="18" customHeight="1" x14ac:dyDescent="0.25">
      <c r="A39" s="8">
        <f t="shared" si="2"/>
        <v>38</v>
      </c>
      <c r="D39" s="200">
        <f t="shared" si="3"/>
        <v>0</v>
      </c>
      <c r="E39" s="229"/>
      <c r="F39" s="248"/>
      <c r="G39" s="257"/>
      <c r="H39" s="155"/>
      <c r="J39" s="18"/>
      <c r="K39" s="171"/>
      <c r="N39" s="353"/>
      <c r="O39" s="21"/>
      <c r="P39" s="281"/>
      <c r="Q39" s="20"/>
      <c r="R39" s="190"/>
      <c r="S39" s="37"/>
      <c r="T39" s="293"/>
      <c r="U39" s="179"/>
      <c r="V39" s="26"/>
      <c r="W39" s="21"/>
      <c r="X39" s="138"/>
      <c r="Y39" s="51"/>
      <c r="Z39" s="19"/>
      <c r="AA39" s="318"/>
      <c r="AB39" s="179"/>
      <c r="AC39" s="129"/>
      <c r="AD39" s="281"/>
      <c r="AE39" s="13"/>
      <c r="AF39" s="200">
        <f t="shared" si="4"/>
        <v>0</v>
      </c>
    </row>
    <row r="40" spans="1:32" ht="18" customHeight="1" x14ac:dyDescent="0.25">
      <c r="A40" s="8">
        <f t="shared" si="2"/>
        <v>39</v>
      </c>
      <c r="D40" s="200">
        <f t="shared" si="3"/>
        <v>0</v>
      </c>
      <c r="E40" s="218"/>
      <c r="F40" s="236"/>
      <c r="G40" s="29"/>
      <c r="H40" s="12"/>
      <c r="I40" s="124"/>
      <c r="J40" s="11"/>
      <c r="K40" s="167"/>
      <c r="L40" s="34"/>
      <c r="M40" s="104"/>
      <c r="N40" s="352"/>
      <c r="O40" s="36"/>
      <c r="P40" s="279"/>
      <c r="Q40" s="35"/>
      <c r="R40" s="188"/>
      <c r="S40" s="43"/>
      <c r="T40" s="291"/>
      <c r="U40" s="177"/>
      <c r="V40" s="55"/>
      <c r="W40" s="36"/>
      <c r="X40" s="58"/>
      <c r="Y40" s="52"/>
      <c r="Z40" s="34"/>
      <c r="AA40" s="316"/>
      <c r="AB40" s="177"/>
      <c r="AC40" s="128"/>
      <c r="AD40" s="279"/>
      <c r="AE40" s="57"/>
      <c r="AF40" s="200">
        <f t="shared" si="4"/>
        <v>0</v>
      </c>
    </row>
    <row r="41" spans="1:32" ht="18" customHeight="1" x14ac:dyDescent="0.25">
      <c r="A41" s="8">
        <f t="shared" si="2"/>
        <v>40</v>
      </c>
      <c r="D41" s="200">
        <f t="shared" si="3"/>
        <v>0</v>
      </c>
      <c r="E41" s="218"/>
      <c r="F41" s="236"/>
      <c r="G41" s="29"/>
      <c r="H41" s="42"/>
      <c r="I41" s="124"/>
      <c r="J41" s="11"/>
      <c r="K41" s="167"/>
      <c r="L41" s="34"/>
      <c r="M41" s="104"/>
      <c r="N41" s="352"/>
      <c r="O41" s="36"/>
      <c r="P41" s="279"/>
      <c r="Q41" s="35"/>
      <c r="R41" s="188"/>
      <c r="S41" s="43"/>
      <c r="T41" s="291"/>
      <c r="U41" s="177"/>
      <c r="V41" s="55"/>
      <c r="W41" s="36"/>
      <c r="X41" s="58"/>
      <c r="Y41" s="52"/>
      <c r="Z41" s="34"/>
      <c r="AA41" s="316"/>
      <c r="AB41" s="177"/>
      <c r="AC41" s="128"/>
      <c r="AD41" s="279"/>
      <c r="AE41" s="57"/>
      <c r="AF41" s="200">
        <f t="shared" si="4"/>
        <v>0</v>
      </c>
    </row>
    <row r="42" spans="1:32" ht="18" customHeight="1" x14ac:dyDescent="0.25">
      <c r="A42" s="8">
        <f t="shared" si="2"/>
        <v>41</v>
      </c>
      <c r="D42" s="200">
        <f t="shared" si="3"/>
        <v>0</v>
      </c>
      <c r="E42" s="218"/>
      <c r="F42" s="236"/>
      <c r="G42" s="29"/>
      <c r="H42" s="12"/>
      <c r="I42" s="124"/>
      <c r="J42" s="11"/>
      <c r="K42" s="167"/>
      <c r="L42" s="34"/>
      <c r="M42" s="104"/>
      <c r="N42" s="352"/>
      <c r="O42" s="36"/>
      <c r="P42" s="279"/>
      <c r="Q42" s="35"/>
      <c r="R42" s="188"/>
      <c r="S42" s="43"/>
      <c r="T42" s="291"/>
      <c r="U42" s="177"/>
      <c r="V42" s="55"/>
      <c r="W42" s="36"/>
      <c r="X42" s="58"/>
      <c r="Y42" s="52"/>
      <c r="Z42" s="34"/>
      <c r="AA42" s="316"/>
      <c r="AB42" s="177"/>
      <c r="AC42" s="128"/>
      <c r="AD42" s="279"/>
      <c r="AE42" s="57"/>
      <c r="AF42" s="200">
        <f t="shared" si="4"/>
        <v>0</v>
      </c>
    </row>
    <row r="43" spans="1:32" ht="18" customHeight="1" x14ac:dyDescent="0.25">
      <c r="A43" s="8">
        <f t="shared" si="2"/>
        <v>42</v>
      </c>
      <c r="D43" s="200">
        <f t="shared" si="3"/>
        <v>0</v>
      </c>
      <c r="E43" s="218"/>
      <c r="F43" s="236"/>
      <c r="G43" s="29"/>
      <c r="H43" s="42"/>
      <c r="I43" s="124"/>
      <c r="J43" s="11"/>
      <c r="K43" s="167"/>
      <c r="L43" s="34"/>
      <c r="M43" s="104"/>
      <c r="N43" s="352"/>
      <c r="O43" s="36"/>
      <c r="P43" s="279"/>
      <c r="Q43" s="35"/>
      <c r="R43" s="188"/>
      <c r="S43" s="43"/>
      <c r="T43" s="291"/>
      <c r="U43" s="177"/>
      <c r="V43" s="55"/>
      <c r="W43" s="36"/>
      <c r="X43" s="58"/>
      <c r="Y43" s="52"/>
      <c r="Z43" s="34"/>
      <c r="AA43" s="316"/>
      <c r="AB43" s="177"/>
      <c r="AC43" s="128"/>
      <c r="AD43" s="279"/>
      <c r="AE43" s="57"/>
      <c r="AF43" s="200">
        <f t="shared" si="4"/>
        <v>0</v>
      </c>
    </row>
    <row r="44" spans="1:32" ht="18" customHeight="1" x14ac:dyDescent="0.25">
      <c r="A44" s="8">
        <f t="shared" si="2"/>
        <v>43</v>
      </c>
      <c r="D44" s="200">
        <f t="shared" si="3"/>
        <v>0</v>
      </c>
      <c r="E44" s="218"/>
      <c r="F44" s="236"/>
      <c r="G44" s="29"/>
      <c r="H44" s="12"/>
      <c r="I44" s="124"/>
      <c r="J44" s="11"/>
      <c r="K44" s="167"/>
      <c r="L44" s="34"/>
      <c r="M44" s="104"/>
      <c r="N44" s="352"/>
      <c r="O44" s="36"/>
      <c r="P44" s="279"/>
      <c r="Q44" s="35"/>
      <c r="R44" s="188"/>
      <c r="S44" s="43"/>
      <c r="T44" s="291"/>
      <c r="U44" s="177"/>
      <c r="V44" s="55"/>
      <c r="W44" s="36"/>
      <c r="X44" s="58"/>
      <c r="Y44" s="52"/>
      <c r="Z44" s="34"/>
      <c r="AA44" s="316"/>
      <c r="AB44" s="177"/>
      <c r="AC44" s="128"/>
      <c r="AD44" s="279"/>
      <c r="AE44" s="57"/>
      <c r="AF44" s="200">
        <f t="shared" si="4"/>
        <v>0</v>
      </c>
    </row>
    <row r="45" spans="1:32" ht="18" customHeight="1" x14ac:dyDescent="0.25">
      <c r="A45" s="8">
        <f t="shared" si="2"/>
        <v>44</v>
      </c>
      <c r="D45" s="200">
        <f t="shared" si="3"/>
        <v>0</v>
      </c>
      <c r="E45" s="218"/>
      <c r="F45" s="236"/>
      <c r="G45" s="29"/>
      <c r="H45" s="12"/>
      <c r="I45" s="124"/>
      <c r="J45" s="11"/>
      <c r="K45" s="167"/>
      <c r="L45" s="34"/>
      <c r="M45" s="104"/>
      <c r="N45" s="352"/>
      <c r="O45" s="36"/>
      <c r="P45" s="279"/>
      <c r="Q45" s="35"/>
      <c r="R45" s="188"/>
      <c r="S45" s="43"/>
      <c r="T45" s="291"/>
      <c r="U45" s="177"/>
      <c r="V45" s="55"/>
      <c r="W45" s="36"/>
      <c r="X45" s="58"/>
      <c r="Y45" s="52"/>
      <c r="Z45" s="34"/>
      <c r="AA45" s="316"/>
      <c r="AB45" s="177"/>
      <c r="AC45" s="128"/>
      <c r="AD45" s="279"/>
      <c r="AE45" s="57"/>
      <c r="AF45" s="200">
        <f t="shared" si="4"/>
        <v>0</v>
      </c>
    </row>
    <row r="46" spans="1:32" ht="18" customHeight="1" x14ac:dyDescent="0.25">
      <c r="A46" s="8">
        <f t="shared" si="2"/>
        <v>45</v>
      </c>
      <c r="D46" s="200">
        <f t="shared" si="3"/>
        <v>0</v>
      </c>
      <c r="E46" s="218"/>
      <c r="F46" s="236"/>
      <c r="G46" s="29"/>
      <c r="H46" s="12"/>
      <c r="I46" s="124"/>
      <c r="J46" s="11"/>
      <c r="K46" s="167"/>
      <c r="L46" s="34"/>
      <c r="M46" s="104"/>
      <c r="N46" s="352"/>
      <c r="O46" s="36"/>
      <c r="P46" s="279"/>
      <c r="Q46" s="35"/>
      <c r="R46" s="188"/>
      <c r="S46" s="43"/>
      <c r="T46" s="291"/>
      <c r="U46" s="177"/>
      <c r="V46" s="55"/>
      <c r="W46" s="36"/>
      <c r="X46" s="58"/>
      <c r="Y46" s="52"/>
      <c r="Z46" s="34"/>
      <c r="AA46" s="316"/>
      <c r="AB46" s="177"/>
      <c r="AC46" s="128"/>
      <c r="AD46" s="279"/>
      <c r="AE46" s="57"/>
      <c r="AF46" s="200">
        <f t="shared" si="4"/>
        <v>0</v>
      </c>
    </row>
    <row r="47" spans="1:32" ht="18" customHeight="1" x14ac:dyDescent="0.25">
      <c r="A47" s="8">
        <f t="shared" si="2"/>
        <v>46</v>
      </c>
      <c r="C47" s="109"/>
      <c r="D47" s="200">
        <f t="shared" si="3"/>
        <v>0</v>
      </c>
      <c r="E47" s="224"/>
      <c r="F47" s="236"/>
      <c r="G47" s="29"/>
      <c r="H47" s="12"/>
      <c r="I47" s="124"/>
      <c r="J47" s="11"/>
      <c r="K47" s="167"/>
      <c r="L47" s="34"/>
      <c r="M47" s="104"/>
      <c r="N47" s="352"/>
      <c r="O47" s="36"/>
      <c r="P47" s="279"/>
      <c r="Q47" s="35"/>
      <c r="R47" s="188"/>
      <c r="S47" s="43"/>
      <c r="T47" s="291"/>
      <c r="U47" s="177"/>
      <c r="V47" s="55"/>
      <c r="W47" s="36"/>
      <c r="X47" s="58"/>
      <c r="Y47" s="52"/>
      <c r="Z47" s="34"/>
      <c r="AA47" s="316"/>
      <c r="AB47" s="177"/>
      <c r="AC47" s="128"/>
      <c r="AD47" s="279"/>
      <c r="AE47" s="57"/>
      <c r="AF47" s="200">
        <f t="shared" si="4"/>
        <v>0</v>
      </c>
    </row>
    <row r="48" spans="1:32" ht="18" customHeight="1" x14ac:dyDescent="0.25">
      <c r="A48" s="8">
        <f t="shared" si="2"/>
        <v>47</v>
      </c>
      <c r="C48" s="109"/>
      <c r="D48" s="200">
        <f t="shared" si="3"/>
        <v>0</v>
      </c>
      <c r="E48" s="218"/>
      <c r="F48" s="236"/>
      <c r="G48" s="29"/>
      <c r="H48" s="12"/>
      <c r="I48" s="124"/>
      <c r="J48" s="11"/>
      <c r="K48" s="167"/>
      <c r="L48" s="34"/>
      <c r="M48" s="104"/>
      <c r="N48" s="352"/>
      <c r="O48" s="36"/>
      <c r="P48" s="279"/>
      <c r="Q48" s="35"/>
      <c r="R48" s="188"/>
      <c r="S48" s="43"/>
      <c r="T48" s="291"/>
      <c r="U48" s="177"/>
      <c r="V48" s="55"/>
      <c r="W48" s="36"/>
      <c r="X48" s="58"/>
      <c r="Y48" s="52"/>
      <c r="Z48" s="34"/>
      <c r="AA48" s="316"/>
      <c r="AB48" s="177"/>
      <c r="AC48" s="128"/>
      <c r="AD48" s="279"/>
      <c r="AE48" s="57"/>
      <c r="AF48" s="200">
        <f t="shared" si="4"/>
        <v>0</v>
      </c>
    </row>
    <row r="49" spans="1:32" ht="18" customHeight="1" x14ac:dyDescent="0.25">
      <c r="A49" s="8">
        <f t="shared" si="2"/>
        <v>48</v>
      </c>
      <c r="D49" s="200">
        <f t="shared" si="3"/>
        <v>0</v>
      </c>
      <c r="E49" s="218"/>
      <c r="F49" s="236"/>
      <c r="G49" s="29"/>
      <c r="H49" s="42"/>
      <c r="I49" s="124"/>
      <c r="J49" s="11"/>
      <c r="K49" s="167"/>
      <c r="L49" s="34"/>
      <c r="M49" s="104"/>
      <c r="N49" s="352"/>
      <c r="O49" s="36"/>
      <c r="P49" s="279"/>
      <c r="Q49" s="35"/>
      <c r="R49" s="188"/>
      <c r="S49" s="43"/>
      <c r="T49" s="291"/>
      <c r="U49" s="177"/>
      <c r="V49" s="55"/>
      <c r="W49" s="36"/>
      <c r="X49" s="58"/>
      <c r="Y49" s="52"/>
      <c r="Z49" s="34"/>
      <c r="AA49" s="316"/>
      <c r="AB49" s="177"/>
      <c r="AC49" s="128"/>
      <c r="AD49" s="279"/>
      <c r="AE49" s="57"/>
      <c r="AF49" s="200">
        <f t="shared" si="4"/>
        <v>0</v>
      </c>
    </row>
    <row r="50" spans="1:32" ht="18" customHeight="1" x14ac:dyDescent="0.25">
      <c r="A50" s="8">
        <f t="shared" si="2"/>
        <v>49</v>
      </c>
      <c r="D50" s="200">
        <f t="shared" si="3"/>
        <v>0</v>
      </c>
      <c r="E50" s="218"/>
      <c r="F50" s="236"/>
      <c r="G50" s="29"/>
      <c r="H50" s="12"/>
      <c r="J50" s="11"/>
      <c r="K50" s="167"/>
      <c r="N50" s="353"/>
      <c r="O50" s="21"/>
      <c r="P50" s="281"/>
      <c r="Q50" s="20"/>
      <c r="R50" s="190"/>
      <c r="S50" s="37"/>
      <c r="T50" s="293"/>
      <c r="U50" s="179"/>
      <c r="V50" s="26"/>
      <c r="W50" s="21"/>
      <c r="X50" s="138"/>
      <c r="Y50" s="51"/>
      <c r="Z50" s="19"/>
      <c r="AA50" s="318"/>
      <c r="AB50" s="179"/>
      <c r="AC50" s="129"/>
      <c r="AD50" s="281"/>
      <c r="AE50" s="13"/>
      <c r="AF50" s="200">
        <f t="shared" si="4"/>
        <v>0</v>
      </c>
    </row>
    <row r="51" spans="1:32" ht="18" customHeight="1" x14ac:dyDescent="0.25">
      <c r="A51" s="8">
        <f t="shared" si="2"/>
        <v>50</v>
      </c>
      <c r="D51" s="200">
        <f t="shared" si="3"/>
        <v>0</v>
      </c>
      <c r="E51" s="218"/>
      <c r="F51" s="236"/>
      <c r="G51" s="29"/>
      <c r="H51" s="12"/>
      <c r="J51" s="11"/>
      <c r="K51" s="167"/>
      <c r="N51" s="353"/>
      <c r="O51" s="21"/>
      <c r="P51" s="281"/>
      <c r="Q51" s="20"/>
      <c r="R51" s="190"/>
      <c r="S51" s="37"/>
      <c r="T51" s="293"/>
      <c r="U51" s="179"/>
      <c r="V51" s="26"/>
      <c r="W51" s="21"/>
      <c r="X51" s="138"/>
      <c r="Y51" s="51"/>
      <c r="Z51" s="19"/>
      <c r="AA51" s="318"/>
      <c r="AB51" s="179"/>
      <c r="AC51" s="129"/>
      <c r="AD51" s="281"/>
      <c r="AE51" s="13"/>
      <c r="AF51" s="200">
        <f t="shared" si="4"/>
        <v>0</v>
      </c>
    </row>
    <row r="52" spans="1:32" ht="18" customHeight="1" x14ac:dyDescent="0.25">
      <c r="A52" s="8">
        <f t="shared" si="2"/>
        <v>51</v>
      </c>
      <c r="D52" s="200">
        <f t="shared" si="3"/>
        <v>0</v>
      </c>
      <c r="E52" s="218"/>
      <c r="F52" s="236"/>
      <c r="G52" s="29"/>
      <c r="H52" s="42"/>
      <c r="I52" s="124"/>
      <c r="J52" s="11"/>
      <c r="K52" s="167"/>
      <c r="L52" s="34"/>
      <c r="M52" s="104"/>
      <c r="N52" s="352"/>
      <c r="O52" s="36"/>
      <c r="P52" s="279"/>
      <c r="Q52" s="35"/>
      <c r="R52" s="188"/>
      <c r="S52" s="43"/>
      <c r="T52" s="291"/>
      <c r="U52" s="177"/>
      <c r="V52" s="55"/>
      <c r="W52" s="36"/>
      <c r="X52" s="58"/>
      <c r="Y52" s="52"/>
      <c r="Z52" s="34"/>
      <c r="AA52" s="316"/>
      <c r="AB52" s="177"/>
      <c r="AC52" s="128"/>
      <c r="AD52" s="279"/>
      <c r="AE52" s="57"/>
      <c r="AF52" s="200">
        <f t="shared" si="4"/>
        <v>0</v>
      </c>
    </row>
    <row r="53" spans="1:32" ht="18" customHeight="1" x14ac:dyDescent="0.25">
      <c r="A53" s="8">
        <f t="shared" si="2"/>
        <v>52</v>
      </c>
      <c r="D53" s="200">
        <f t="shared" si="3"/>
        <v>0</v>
      </c>
      <c r="E53" s="218"/>
      <c r="F53" s="236"/>
      <c r="G53" s="29"/>
      <c r="H53" s="12"/>
      <c r="I53" s="124"/>
      <c r="J53" s="11"/>
      <c r="K53" s="167"/>
      <c r="L53" s="34"/>
      <c r="M53" s="104"/>
      <c r="N53" s="352"/>
      <c r="O53" s="36"/>
      <c r="P53" s="279"/>
      <c r="Q53" s="35"/>
      <c r="R53" s="188"/>
      <c r="S53" s="43"/>
      <c r="T53" s="291"/>
      <c r="U53" s="177"/>
      <c r="V53" s="55"/>
      <c r="W53" s="36"/>
      <c r="X53" s="58"/>
      <c r="Y53" s="52"/>
      <c r="Z53" s="34"/>
      <c r="AA53" s="316"/>
      <c r="AB53" s="177"/>
      <c r="AC53" s="128"/>
      <c r="AD53" s="279"/>
      <c r="AE53" s="57"/>
      <c r="AF53" s="200">
        <f t="shared" si="4"/>
        <v>0</v>
      </c>
    </row>
    <row r="54" spans="1:32" ht="18" customHeight="1" x14ac:dyDescent="0.25">
      <c r="A54" s="8">
        <f t="shared" si="2"/>
        <v>53</v>
      </c>
      <c r="D54" s="200">
        <f t="shared" si="3"/>
        <v>0</v>
      </c>
      <c r="E54" s="218"/>
      <c r="F54" s="236"/>
      <c r="G54" s="29"/>
      <c r="H54" s="12"/>
      <c r="J54" s="11"/>
      <c r="K54" s="167"/>
      <c r="N54" s="353"/>
      <c r="O54" s="21"/>
      <c r="P54" s="281"/>
      <c r="Q54" s="20"/>
      <c r="R54" s="190"/>
      <c r="S54" s="37"/>
      <c r="T54" s="293"/>
      <c r="U54" s="179"/>
      <c r="V54" s="26"/>
      <c r="W54" s="21"/>
      <c r="X54" s="138"/>
      <c r="Y54" s="51"/>
      <c r="Z54" s="19"/>
      <c r="AA54" s="318"/>
      <c r="AB54" s="179"/>
      <c r="AC54" s="129"/>
      <c r="AD54" s="281"/>
      <c r="AE54" s="13"/>
      <c r="AF54" s="200">
        <f t="shared" si="4"/>
        <v>0</v>
      </c>
    </row>
    <row r="55" spans="1:32" ht="18" customHeight="1" x14ac:dyDescent="0.25">
      <c r="A55" s="8">
        <f t="shared" si="2"/>
        <v>54</v>
      </c>
      <c r="D55" s="200">
        <f t="shared" si="3"/>
        <v>0</v>
      </c>
      <c r="E55" s="218"/>
      <c r="F55" s="236"/>
      <c r="G55" s="29"/>
      <c r="H55" s="42"/>
      <c r="I55" s="124"/>
      <c r="J55" s="11"/>
      <c r="K55" s="167"/>
      <c r="L55" s="34"/>
      <c r="M55" s="104"/>
      <c r="N55" s="352"/>
      <c r="O55" s="36"/>
      <c r="P55" s="279"/>
      <c r="Q55" s="35"/>
      <c r="R55" s="188"/>
      <c r="S55" s="43"/>
      <c r="T55" s="291"/>
      <c r="U55" s="177"/>
      <c r="V55" s="55"/>
      <c r="W55" s="36"/>
      <c r="X55" s="58"/>
      <c r="Y55" s="52"/>
      <c r="Z55" s="34"/>
      <c r="AA55" s="316"/>
      <c r="AB55" s="177"/>
      <c r="AC55" s="128"/>
      <c r="AD55" s="279"/>
      <c r="AE55" s="57"/>
      <c r="AF55" s="200">
        <f t="shared" si="4"/>
        <v>0</v>
      </c>
    </row>
    <row r="56" spans="1:32" ht="18" customHeight="1" x14ac:dyDescent="0.25">
      <c r="A56" s="8">
        <f t="shared" si="2"/>
        <v>55</v>
      </c>
      <c r="D56" s="200">
        <f t="shared" si="3"/>
        <v>0</v>
      </c>
      <c r="E56" s="218"/>
      <c r="F56" s="236"/>
      <c r="G56" s="29"/>
      <c r="H56" s="12"/>
      <c r="I56" s="124"/>
      <c r="J56" s="11"/>
      <c r="K56" s="167"/>
      <c r="L56" s="34"/>
      <c r="M56" s="104"/>
      <c r="N56" s="352"/>
      <c r="O56" s="36"/>
      <c r="P56" s="279"/>
      <c r="Q56" s="35"/>
      <c r="R56" s="188"/>
      <c r="S56" s="43"/>
      <c r="T56" s="291"/>
      <c r="U56" s="177"/>
      <c r="V56" s="55"/>
      <c r="W56" s="36"/>
      <c r="X56" s="58"/>
      <c r="Y56" s="52"/>
      <c r="Z56" s="34"/>
      <c r="AA56" s="316"/>
      <c r="AB56" s="177"/>
      <c r="AC56" s="128"/>
      <c r="AD56" s="279"/>
      <c r="AE56" s="57"/>
      <c r="AF56" s="200">
        <f t="shared" si="4"/>
        <v>0</v>
      </c>
    </row>
    <row r="57" spans="1:32" ht="18" customHeight="1" x14ac:dyDescent="0.25">
      <c r="A57" s="8">
        <f t="shared" si="2"/>
        <v>56</v>
      </c>
      <c r="C57" s="109"/>
      <c r="D57" s="200">
        <f t="shared" si="3"/>
        <v>0</v>
      </c>
      <c r="E57" s="218"/>
      <c r="F57" s="236"/>
      <c r="G57" s="29"/>
      <c r="H57" s="42"/>
      <c r="I57" s="124"/>
      <c r="J57" s="11"/>
      <c r="K57" s="167"/>
      <c r="L57" s="34"/>
      <c r="M57" s="104"/>
      <c r="N57" s="352"/>
      <c r="O57" s="36"/>
      <c r="P57" s="279"/>
      <c r="Q57" s="35"/>
      <c r="R57" s="188"/>
      <c r="S57" s="43"/>
      <c r="T57" s="291"/>
      <c r="U57" s="177"/>
      <c r="V57" s="55"/>
      <c r="W57" s="36"/>
      <c r="X57" s="58"/>
      <c r="Y57" s="52"/>
      <c r="Z57" s="34"/>
      <c r="AA57" s="316"/>
      <c r="AB57" s="177"/>
      <c r="AC57" s="128"/>
      <c r="AD57" s="279"/>
      <c r="AE57" s="57"/>
      <c r="AF57" s="200">
        <f t="shared" si="4"/>
        <v>0</v>
      </c>
    </row>
    <row r="58" spans="1:32" ht="18" customHeight="1" x14ac:dyDescent="0.25">
      <c r="A58" s="8">
        <f t="shared" si="2"/>
        <v>57</v>
      </c>
      <c r="C58" s="109"/>
      <c r="D58" s="200">
        <f t="shared" si="3"/>
        <v>0</v>
      </c>
      <c r="E58" s="224"/>
      <c r="F58" s="236"/>
      <c r="G58" s="29"/>
      <c r="H58" s="12"/>
      <c r="I58" s="124"/>
      <c r="J58" s="11"/>
      <c r="K58" s="167"/>
      <c r="L58" s="34"/>
      <c r="M58" s="104"/>
      <c r="N58" s="352"/>
      <c r="O58" s="36"/>
      <c r="P58" s="279"/>
      <c r="Q58" s="35"/>
      <c r="R58" s="188"/>
      <c r="S58" s="43"/>
      <c r="T58" s="291"/>
      <c r="U58" s="177"/>
      <c r="V58" s="55"/>
      <c r="W58" s="36"/>
      <c r="X58" s="58"/>
      <c r="Y58" s="52"/>
      <c r="Z58" s="34"/>
      <c r="AA58" s="316"/>
      <c r="AB58" s="177"/>
      <c r="AC58" s="128"/>
      <c r="AD58" s="279"/>
      <c r="AE58" s="57"/>
      <c r="AF58" s="200">
        <f t="shared" si="4"/>
        <v>0</v>
      </c>
    </row>
    <row r="59" spans="1:32" ht="18" customHeight="1" x14ac:dyDescent="0.25">
      <c r="A59" s="8">
        <f t="shared" si="2"/>
        <v>58</v>
      </c>
      <c r="D59" s="200">
        <f t="shared" si="3"/>
        <v>0</v>
      </c>
      <c r="E59" s="218"/>
      <c r="F59" s="236"/>
      <c r="G59" s="29"/>
      <c r="H59" s="12"/>
      <c r="I59" s="124"/>
      <c r="J59" s="11"/>
      <c r="K59" s="167"/>
      <c r="L59" s="34"/>
      <c r="M59" s="104"/>
      <c r="N59" s="352"/>
      <c r="O59" s="36"/>
      <c r="P59" s="279"/>
      <c r="Q59" s="35"/>
      <c r="R59" s="188"/>
      <c r="S59" s="43"/>
      <c r="T59" s="291"/>
      <c r="U59" s="177"/>
      <c r="V59" s="55"/>
      <c r="W59" s="36"/>
      <c r="X59" s="58"/>
      <c r="Y59" s="52"/>
      <c r="Z59" s="34"/>
      <c r="AA59" s="316"/>
      <c r="AB59" s="177"/>
      <c r="AC59" s="128"/>
      <c r="AD59" s="279"/>
      <c r="AE59" s="57"/>
      <c r="AF59" s="200">
        <f t="shared" si="4"/>
        <v>0</v>
      </c>
    </row>
    <row r="60" spans="1:32" ht="18" customHeight="1" x14ac:dyDescent="0.25">
      <c r="A60" s="8">
        <f t="shared" si="2"/>
        <v>59</v>
      </c>
      <c r="D60" s="200">
        <f t="shared" si="3"/>
        <v>0</v>
      </c>
      <c r="E60" s="218"/>
      <c r="F60" s="236"/>
      <c r="G60" s="29"/>
      <c r="H60" s="12"/>
      <c r="I60" s="124"/>
      <c r="J60" s="11"/>
      <c r="K60" s="167"/>
      <c r="L60" s="34"/>
      <c r="M60" s="104"/>
      <c r="N60" s="352"/>
      <c r="O60" s="36"/>
      <c r="P60" s="279"/>
      <c r="Q60" s="35"/>
      <c r="R60" s="188"/>
      <c r="S60" s="43"/>
      <c r="T60" s="291"/>
      <c r="U60" s="177"/>
      <c r="V60" s="55"/>
      <c r="W60" s="36"/>
      <c r="X60" s="58"/>
      <c r="Y60" s="52"/>
      <c r="Z60" s="34"/>
      <c r="AA60" s="316"/>
      <c r="AB60" s="177"/>
      <c r="AC60" s="128"/>
      <c r="AD60" s="279"/>
      <c r="AE60" s="57"/>
      <c r="AF60" s="200">
        <f t="shared" si="4"/>
        <v>0</v>
      </c>
    </row>
    <row r="61" spans="1:32" ht="18" customHeight="1" x14ac:dyDescent="0.25">
      <c r="A61" s="8">
        <f t="shared" si="2"/>
        <v>60</v>
      </c>
      <c r="C61" s="109"/>
      <c r="D61" s="200">
        <f t="shared" si="3"/>
        <v>0</v>
      </c>
      <c r="E61" s="224"/>
      <c r="F61" s="236"/>
      <c r="G61" s="29"/>
      <c r="H61" s="12"/>
      <c r="I61" s="124"/>
      <c r="J61" s="11"/>
      <c r="K61" s="167"/>
      <c r="L61" s="34"/>
      <c r="M61" s="104"/>
      <c r="N61" s="352"/>
      <c r="O61" s="36"/>
      <c r="P61" s="279"/>
      <c r="Q61" s="35"/>
      <c r="R61" s="188"/>
      <c r="S61" s="43"/>
      <c r="T61" s="291"/>
      <c r="U61" s="177"/>
      <c r="V61" s="55"/>
      <c r="W61" s="36"/>
      <c r="X61" s="58"/>
      <c r="Y61" s="52"/>
      <c r="Z61" s="34"/>
      <c r="AA61" s="316"/>
      <c r="AB61" s="177"/>
      <c r="AC61" s="128"/>
      <c r="AD61" s="279"/>
      <c r="AE61" s="57"/>
      <c r="AF61" s="200">
        <f t="shared" si="4"/>
        <v>0</v>
      </c>
    </row>
    <row r="62" spans="1:32" ht="18" customHeight="1" x14ac:dyDescent="0.25">
      <c r="A62" s="8">
        <f t="shared" si="2"/>
        <v>61</v>
      </c>
      <c r="D62" s="200">
        <f t="shared" si="3"/>
        <v>0</v>
      </c>
      <c r="E62" s="218"/>
      <c r="F62" s="236"/>
      <c r="G62" s="29"/>
      <c r="H62" s="42"/>
      <c r="I62" s="124"/>
      <c r="J62" s="11"/>
      <c r="K62" s="167"/>
      <c r="L62" s="34"/>
      <c r="M62" s="104"/>
      <c r="N62" s="352"/>
      <c r="O62" s="36"/>
      <c r="P62" s="279"/>
      <c r="Q62" s="35"/>
      <c r="R62" s="188"/>
      <c r="S62" s="43"/>
      <c r="T62" s="291"/>
      <c r="U62" s="177"/>
      <c r="V62" s="55"/>
      <c r="W62" s="36"/>
      <c r="X62" s="58"/>
      <c r="Y62" s="52"/>
      <c r="Z62" s="34"/>
      <c r="AA62" s="316"/>
      <c r="AB62" s="177"/>
      <c r="AC62" s="128"/>
      <c r="AD62" s="279"/>
      <c r="AE62" s="57"/>
      <c r="AF62" s="200">
        <f t="shared" si="4"/>
        <v>0</v>
      </c>
    </row>
    <row r="63" spans="1:32" ht="18" customHeight="1" x14ac:dyDescent="0.25">
      <c r="A63" s="8">
        <f t="shared" si="2"/>
        <v>62</v>
      </c>
      <c r="D63" s="200">
        <f t="shared" si="3"/>
        <v>0</v>
      </c>
      <c r="E63" s="218"/>
      <c r="F63" s="236"/>
      <c r="G63" s="29"/>
      <c r="H63" s="12"/>
      <c r="I63" s="124"/>
      <c r="J63" s="11"/>
      <c r="K63" s="167"/>
      <c r="L63" s="34"/>
      <c r="M63" s="104"/>
      <c r="N63" s="352"/>
      <c r="O63" s="36"/>
      <c r="P63" s="279"/>
      <c r="Q63" s="35"/>
      <c r="R63" s="188"/>
      <c r="S63" s="43"/>
      <c r="T63" s="291"/>
      <c r="U63" s="177"/>
      <c r="V63" s="55"/>
      <c r="W63" s="36"/>
      <c r="X63" s="58"/>
      <c r="Y63" s="52"/>
      <c r="Z63" s="34"/>
      <c r="AA63" s="316"/>
      <c r="AB63" s="177"/>
      <c r="AC63" s="128"/>
      <c r="AD63" s="279"/>
      <c r="AE63" s="57"/>
      <c r="AF63" s="200">
        <f t="shared" si="4"/>
        <v>0</v>
      </c>
    </row>
    <row r="64" spans="1:32" ht="18" customHeight="1" x14ac:dyDescent="0.25">
      <c r="A64" s="8">
        <f t="shared" si="2"/>
        <v>63</v>
      </c>
      <c r="D64" s="200">
        <f t="shared" si="3"/>
        <v>0</v>
      </c>
      <c r="E64" s="218"/>
      <c r="F64" s="236"/>
      <c r="G64" s="29"/>
      <c r="H64" s="12"/>
      <c r="I64" s="124"/>
      <c r="J64" s="11"/>
      <c r="K64" s="167"/>
      <c r="L64" s="34"/>
      <c r="M64" s="104"/>
      <c r="N64" s="352"/>
      <c r="O64" s="36"/>
      <c r="P64" s="279"/>
      <c r="Q64" s="35"/>
      <c r="R64" s="188"/>
      <c r="S64" s="43"/>
      <c r="T64" s="291"/>
      <c r="U64" s="177"/>
      <c r="V64" s="55"/>
      <c r="W64" s="36"/>
      <c r="X64" s="58"/>
      <c r="Y64" s="52"/>
      <c r="Z64" s="34"/>
      <c r="AA64" s="316"/>
      <c r="AB64" s="177"/>
      <c r="AC64" s="128"/>
      <c r="AD64" s="279"/>
      <c r="AE64" s="57"/>
      <c r="AF64" s="200">
        <f t="shared" si="4"/>
        <v>0</v>
      </c>
    </row>
    <row r="65" spans="1:32" ht="18" customHeight="1" x14ac:dyDescent="0.25">
      <c r="A65" s="8">
        <f t="shared" si="2"/>
        <v>64</v>
      </c>
      <c r="C65" s="98"/>
      <c r="D65" s="200">
        <f t="shared" ref="D65:D84" si="5">AF65</f>
        <v>0</v>
      </c>
      <c r="E65" s="218"/>
      <c r="F65" s="236"/>
      <c r="G65" s="29"/>
      <c r="H65" s="12"/>
      <c r="I65" s="124"/>
      <c r="J65" s="11"/>
      <c r="K65" s="167"/>
      <c r="L65" s="34"/>
      <c r="M65" s="104"/>
      <c r="N65" s="352"/>
      <c r="O65" s="36"/>
      <c r="P65" s="279"/>
      <c r="Q65" s="35"/>
      <c r="R65" s="188"/>
      <c r="S65" s="43"/>
      <c r="T65" s="291"/>
      <c r="U65" s="177"/>
      <c r="V65" s="55"/>
      <c r="W65" s="36"/>
      <c r="X65" s="58"/>
      <c r="Y65" s="52"/>
      <c r="Z65" s="34"/>
      <c r="AA65" s="316"/>
      <c r="AB65" s="177"/>
      <c r="AC65" s="128"/>
      <c r="AD65" s="279"/>
      <c r="AE65" s="57"/>
      <c r="AF65" s="200">
        <f t="shared" ref="AF65:AF84" si="6">SUM(E65:AE65)</f>
        <v>0</v>
      </c>
    </row>
    <row r="66" spans="1:32" ht="18" customHeight="1" x14ac:dyDescent="0.25">
      <c r="A66" s="8">
        <f t="shared" si="2"/>
        <v>65</v>
      </c>
      <c r="D66" s="200">
        <f t="shared" si="5"/>
        <v>0</v>
      </c>
      <c r="E66" s="218"/>
      <c r="F66" s="236"/>
      <c r="G66" s="29"/>
      <c r="H66" s="12"/>
      <c r="J66" s="11"/>
      <c r="K66" s="167"/>
      <c r="N66" s="353"/>
      <c r="O66" s="21"/>
      <c r="P66" s="281"/>
      <c r="Q66" s="20"/>
      <c r="R66" s="190"/>
      <c r="S66" s="37"/>
      <c r="T66" s="293"/>
      <c r="U66" s="179"/>
      <c r="V66" s="26"/>
      <c r="W66" s="21"/>
      <c r="X66" s="138"/>
      <c r="Y66" s="51"/>
      <c r="Z66" s="19"/>
      <c r="AA66" s="318"/>
      <c r="AB66" s="179"/>
      <c r="AC66" s="129"/>
      <c r="AD66" s="281"/>
      <c r="AE66" s="13"/>
      <c r="AF66" s="200">
        <f t="shared" si="6"/>
        <v>0</v>
      </c>
    </row>
    <row r="67" spans="1:32" ht="18" customHeight="1" x14ac:dyDescent="0.25">
      <c r="A67" s="8">
        <f t="shared" si="2"/>
        <v>66</v>
      </c>
      <c r="D67" s="200">
        <f t="shared" si="5"/>
        <v>0</v>
      </c>
      <c r="E67" s="218"/>
      <c r="F67" s="236"/>
      <c r="G67" s="29"/>
      <c r="H67" s="12"/>
      <c r="J67" s="11"/>
      <c r="K67" s="167"/>
      <c r="N67" s="353"/>
      <c r="O67" s="21"/>
      <c r="P67" s="281"/>
      <c r="Q67" s="20"/>
      <c r="R67" s="190"/>
      <c r="S67" s="37"/>
      <c r="T67" s="293"/>
      <c r="U67" s="179"/>
      <c r="V67" s="26"/>
      <c r="W67" s="21"/>
      <c r="X67" s="138"/>
      <c r="Y67" s="51"/>
      <c r="Z67" s="19"/>
      <c r="AA67" s="318"/>
      <c r="AB67" s="179"/>
      <c r="AC67" s="129"/>
      <c r="AD67" s="281"/>
      <c r="AE67" s="13"/>
      <c r="AF67" s="200">
        <f t="shared" si="6"/>
        <v>0</v>
      </c>
    </row>
    <row r="68" spans="1:32" ht="18" customHeight="1" x14ac:dyDescent="0.25">
      <c r="A68" s="8">
        <f t="shared" si="2"/>
        <v>67</v>
      </c>
      <c r="D68" s="200">
        <f t="shared" si="5"/>
        <v>0</v>
      </c>
      <c r="E68" s="218"/>
      <c r="F68" s="236"/>
      <c r="G68" s="29"/>
      <c r="H68" s="12"/>
      <c r="I68" s="124"/>
      <c r="J68" s="11"/>
      <c r="K68" s="167"/>
      <c r="L68" s="34"/>
      <c r="M68" s="104"/>
      <c r="N68" s="352"/>
      <c r="O68" s="36"/>
      <c r="P68" s="279"/>
      <c r="Q68" s="35"/>
      <c r="R68" s="188"/>
      <c r="S68" s="43"/>
      <c r="T68" s="291"/>
      <c r="U68" s="177"/>
      <c r="V68" s="55"/>
      <c r="W68" s="36"/>
      <c r="X68" s="58"/>
      <c r="Y68" s="52"/>
      <c r="Z68" s="34"/>
      <c r="AA68" s="316"/>
      <c r="AB68" s="177"/>
      <c r="AC68" s="128"/>
      <c r="AD68" s="279"/>
      <c r="AE68" s="57"/>
      <c r="AF68" s="200">
        <f t="shared" si="6"/>
        <v>0</v>
      </c>
    </row>
    <row r="69" spans="1:32" ht="18" customHeight="1" x14ac:dyDescent="0.25">
      <c r="A69" s="8">
        <f t="shared" ref="A69:A100" si="7">SUM(A68+1)</f>
        <v>68</v>
      </c>
      <c r="D69" s="200">
        <f t="shared" si="5"/>
        <v>0</v>
      </c>
      <c r="E69" s="218"/>
      <c r="F69" s="236"/>
      <c r="G69" s="29"/>
      <c r="H69" s="42"/>
      <c r="I69" s="124"/>
      <c r="J69" s="11"/>
      <c r="K69" s="167"/>
      <c r="L69" s="34"/>
      <c r="M69" s="104"/>
      <c r="N69" s="352"/>
      <c r="O69" s="36"/>
      <c r="P69" s="279"/>
      <c r="Q69" s="35"/>
      <c r="R69" s="188"/>
      <c r="S69" s="43"/>
      <c r="T69" s="291"/>
      <c r="U69" s="177"/>
      <c r="V69" s="55"/>
      <c r="W69" s="36"/>
      <c r="X69" s="58"/>
      <c r="Y69" s="52"/>
      <c r="Z69" s="34"/>
      <c r="AA69" s="316"/>
      <c r="AB69" s="177"/>
      <c r="AC69" s="128"/>
      <c r="AD69" s="279"/>
      <c r="AE69" s="57"/>
      <c r="AF69" s="200">
        <f t="shared" si="6"/>
        <v>0</v>
      </c>
    </row>
    <row r="70" spans="1:32" ht="18" customHeight="1" x14ac:dyDescent="0.25">
      <c r="A70" s="8">
        <f t="shared" si="7"/>
        <v>69</v>
      </c>
      <c r="D70" s="200">
        <f t="shared" si="5"/>
        <v>0</v>
      </c>
      <c r="E70" s="218"/>
      <c r="F70" s="236"/>
      <c r="G70" s="29"/>
      <c r="H70" s="12"/>
      <c r="I70" s="124"/>
      <c r="J70" s="11"/>
      <c r="K70" s="167"/>
      <c r="L70" s="34"/>
      <c r="M70" s="104"/>
      <c r="N70" s="352"/>
      <c r="O70" s="36"/>
      <c r="P70" s="279"/>
      <c r="Q70" s="35"/>
      <c r="R70" s="188"/>
      <c r="S70" s="43"/>
      <c r="T70" s="291"/>
      <c r="U70" s="177"/>
      <c r="V70" s="55"/>
      <c r="W70" s="36"/>
      <c r="X70" s="58"/>
      <c r="Y70" s="52"/>
      <c r="Z70" s="34"/>
      <c r="AA70" s="316"/>
      <c r="AB70" s="177"/>
      <c r="AC70" s="128"/>
      <c r="AD70" s="279"/>
      <c r="AE70" s="57"/>
      <c r="AF70" s="200">
        <f t="shared" si="6"/>
        <v>0</v>
      </c>
    </row>
    <row r="71" spans="1:32" ht="18" customHeight="1" x14ac:dyDescent="0.25">
      <c r="A71" s="8">
        <f t="shared" si="7"/>
        <v>70</v>
      </c>
      <c r="D71" s="200">
        <f t="shared" si="5"/>
        <v>0</v>
      </c>
      <c r="E71" s="218"/>
      <c r="F71" s="236"/>
      <c r="G71" s="29"/>
      <c r="H71" s="12"/>
      <c r="J71" s="11"/>
      <c r="K71" s="167"/>
      <c r="N71" s="353"/>
      <c r="O71" s="21"/>
      <c r="P71" s="281"/>
      <c r="Q71" s="20"/>
      <c r="R71" s="190"/>
      <c r="S71" s="37"/>
      <c r="T71" s="293"/>
      <c r="U71" s="179"/>
      <c r="V71" s="26"/>
      <c r="W71" s="21"/>
      <c r="X71" s="138"/>
      <c r="Y71" s="51"/>
      <c r="Z71" s="19"/>
      <c r="AA71" s="318"/>
      <c r="AB71" s="179"/>
      <c r="AC71" s="129"/>
      <c r="AD71" s="281"/>
      <c r="AE71" s="13"/>
      <c r="AF71" s="200">
        <f t="shared" si="6"/>
        <v>0</v>
      </c>
    </row>
    <row r="72" spans="1:32" ht="18" customHeight="1" x14ac:dyDescent="0.25">
      <c r="A72" s="8">
        <f t="shared" si="7"/>
        <v>71</v>
      </c>
      <c r="C72" s="97"/>
      <c r="D72" s="200">
        <f t="shared" si="5"/>
        <v>0</v>
      </c>
      <c r="E72" s="218"/>
      <c r="F72" s="236"/>
      <c r="G72" s="29"/>
      <c r="H72" s="12"/>
      <c r="I72" s="124"/>
      <c r="J72" s="11"/>
      <c r="K72" s="167"/>
      <c r="L72" s="34"/>
      <c r="M72" s="104"/>
      <c r="N72" s="352"/>
      <c r="O72" s="36"/>
      <c r="P72" s="279"/>
      <c r="Q72" s="35"/>
      <c r="R72" s="188"/>
      <c r="S72" s="43"/>
      <c r="T72" s="291"/>
      <c r="U72" s="177"/>
      <c r="V72" s="55"/>
      <c r="W72" s="36"/>
      <c r="X72" s="58"/>
      <c r="Y72" s="52"/>
      <c r="Z72" s="34"/>
      <c r="AA72" s="316"/>
      <c r="AB72" s="177"/>
      <c r="AC72" s="128"/>
      <c r="AD72" s="279"/>
      <c r="AE72" s="57"/>
      <c r="AF72" s="200">
        <f t="shared" si="6"/>
        <v>0</v>
      </c>
    </row>
    <row r="73" spans="1:32" ht="18" customHeight="1" x14ac:dyDescent="0.25">
      <c r="A73" s="8">
        <f t="shared" si="7"/>
        <v>72</v>
      </c>
      <c r="C73" s="97"/>
      <c r="D73" s="200">
        <f t="shared" si="5"/>
        <v>0</v>
      </c>
      <c r="E73" s="218"/>
      <c r="F73" s="236"/>
      <c r="G73" s="29"/>
      <c r="H73" s="42"/>
      <c r="I73" s="124"/>
      <c r="J73" s="11"/>
      <c r="K73" s="167"/>
      <c r="L73" s="34"/>
      <c r="M73" s="104"/>
      <c r="N73" s="352"/>
      <c r="O73" s="36"/>
      <c r="P73" s="279"/>
      <c r="Q73" s="35"/>
      <c r="R73" s="188"/>
      <c r="S73" s="43"/>
      <c r="T73" s="291"/>
      <c r="U73" s="177"/>
      <c r="V73" s="55"/>
      <c r="W73" s="36"/>
      <c r="X73" s="58"/>
      <c r="Y73" s="52"/>
      <c r="Z73" s="34"/>
      <c r="AA73" s="316"/>
      <c r="AB73" s="177"/>
      <c r="AC73" s="128"/>
      <c r="AD73" s="279"/>
      <c r="AE73" s="57"/>
      <c r="AF73" s="200">
        <f t="shared" si="6"/>
        <v>0</v>
      </c>
    </row>
    <row r="74" spans="1:32" ht="18" customHeight="1" x14ac:dyDescent="0.25">
      <c r="A74" s="8">
        <f t="shared" si="7"/>
        <v>73</v>
      </c>
      <c r="C74" s="109"/>
      <c r="D74" s="200">
        <f t="shared" si="5"/>
        <v>0</v>
      </c>
      <c r="E74" s="224"/>
      <c r="F74" s="236"/>
      <c r="G74" s="29"/>
      <c r="H74" s="42"/>
      <c r="I74" s="124"/>
      <c r="J74" s="11"/>
      <c r="K74" s="167"/>
      <c r="L74" s="34"/>
      <c r="M74" s="104"/>
      <c r="N74" s="352"/>
      <c r="O74" s="36"/>
      <c r="P74" s="279"/>
      <c r="Q74" s="35"/>
      <c r="R74" s="188"/>
      <c r="S74" s="43"/>
      <c r="T74" s="291"/>
      <c r="U74" s="177"/>
      <c r="V74" s="55"/>
      <c r="W74" s="36"/>
      <c r="X74" s="58"/>
      <c r="Y74" s="52"/>
      <c r="Z74" s="34"/>
      <c r="AA74" s="316"/>
      <c r="AB74" s="177"/>
      <c r="AC74" s="128"/>
      <c r="AD74" s="279"/>
      <c r="AE74" s="57"/>
      <c r="AF74" s="200">
        <f t="shared" si="6"/>
        <v>0</v>
      </c>
    </row>
    <row r="75" spans="1:32" ht="18" customHeight="1" x14ac:dyDescent="0.25">
      <c r="A75" s="8">
        <f t="shared" si="7"/>
        <v>74</v>
      </c>
      <c r="D75" s="200">
        <f t="shared" si="5"/>
        <v>0</v>
      </c>
      <c r="E75" s="218"/>
      <c r="F75" s="236"/>
      <c r="G75" s="29"/>
      <c r="H75" s="42"/>
      <c r="I75" s="124"/>
      <c r="J75" s="11"/>
      <c r="K75" s="167"/>
      <c r="L75" s="34"/>
      <c r="M75" s="104"/>
      <c r="N75" s="352"/>
      <c r="O75" s="36"/>
      <c r="P75" s="279"/>
      <c r="Q75" s="35"/>
      <c r="R75" s="188"/>
      <c r="S75" s="43"/>
      <c r="T75" s="291"/>
      <c r="U75" s="177"/>
      <c r="V75" s="55"/>
      <c r="W75" s="36"/>
      <c r="X75" s="58"/>
      <c r="Y75" s="52"/>
      <c r="Z75" s="34"/>
      <c r="AA75" s="316"/>
      <c r="AB75" s="177"/>
      <c r="AC75" s="128"/>
      <c r="AD75" s="279"/>
      <c r="AE75" s="57"/>
      <c r="AF75" s="200">
        <f t="shared" si="6"/>
        <v>0</v>
      </c>
    </row>
    <row r="76" spans="1:32" ht="18" customHeight="1" x14ac:dyDescent="0.25">
      <c r="A76" s="8">
        <f t="shared" si="7"/>
        <v>75</v>
      </c>
      <c r="C76" s="109"/>
      <c r="D76" s="200">
        <f t="shared" si="5"/>
        <v>0</v>
      </c>
      <c r="E76" s="224"/>
      <c r="F76" s="236"/>
      <c r="G76" s="29"/>
      <c r="H76" s="12"/>
      <c r="I76" s="124"/>
      <c r="J76" s="11"/>
      <c r="K76" s="167"/>
      <c r="L76" s="34"/>
      <c r="M76" s="104"/>
      <c r="N76" s="352"/>
      <c r="O76" s="36"/>
      <c r="P76" s="279"/>
      <c r="Q76" s="35"/>
      <c r="R76" s="188"/>
      <c r="S76" s="43"/>
      <c r="T76" s="291"/>
      <c r="U76" s="177"/>
      <c r="V76" s="55"/>
      <c r="W76" s="36"/>
      <c r="X76" s="58"/>
      <c r="Y76" s="52"/>
      <c r="Z76" s="34"/>
      <c r="AA76" s="316"/>
      <c r="AB76" s="177"/>
      <c r="AC76" s="128"/>
      <c r="AD76" s="279"/>
      <c r="AE76" s="57"/>
      <c r="AF76" s="200">
        <f t="shared" si="6"/>
        <v>0</v>
      </c>
    </row>
    <row r="77" spans="1:32" ht="18" customHeight="1" x14ac:dyDescent="0.25">
      <c r="A77" s="8">
        <f t="shared" si="7"/>
        <v>76</v>
      </c>
      <c r="C77" s="97"/>
      <c r="D77" s="200">
        <f t="shared" si="5"/>
        <v>0</v>
      </c>
      <c r="E77" s="218"/>
      <c r="F77" s="236"/>
      <c r="G77" s="29"/>
      <c r="H77" s="42"/>
      <c r="I77" s="124"/>
      <c r="J77" s="11"/>
      <c r="K77" s="167"/>
      <c r="L77" s="34"/>
      <c r="M77" s="104"/>
      <c r="N77" s="352"/>
      <c r="O77" s="36"/>
      <c r="P77" s="279"/>
      <c r="Q77" s="35"/>
      <c r="R77" s="188"/>
      <c r="S77" s="43"/>
      <c r="T77" s="291"/>
      <c r="U77" s="177"/>
      <c r="V77" s="55"/>
      <c r="W77" s="36"/>
      <c r="X77" s="58"/>
      <c r="Y77" s="52"/>
      <c r="Z77" s="34"/>
      <c r="AA77" s="316"/>
      <c r="AB77" s="177"/>
      <c r="AC77" s="128"/>
      <c r="AD77" s="279"/>
      <c r="AE77" s="57"/>
      <c r="AF77" s="200">
        <f t="shared" si="6"/>
        <v>0</v>
      </c>
    </row>
    <row r="78" spans="1:32" ht="18" customHeight="1" x14ac:dyDescent="0.25">
      <c r="A78" s="8">
        <f t="shared" si="7"/>
        <v>77</v>
      </c>
      <c r="D78" s="200">
        <f t="shared" si="5"/>
        <v>0</v>
      </c>
      <c r="E78" s="218"/>
      <c r="F78" s="236"/>
      <c r="G78" s="29"/>
      <c r="H78" s="42"/>
      <c r="I78" s="124"/>
      <c r="J78" s="11"/>
      <c r="K78" s="167"/>
      <c r="L78" s="34"/>
      <c r="M78" s="104"/>
      <c r="N78" s="352"/>
      <c r="O78" s="36"/>
      <c r="P78" s="279"/>
      <c r="Q78" s="35"/>
      <c r="R78" s="188"/>
      <c r="S78" s="43"/>
      <c r="T78" s="291"/>
      <c r="U78" s="177"/>
      <c r="V78" s="55"/>
      <c r="W78" s="36"/>
      <c r="X78" s="58"/>
      <c r="Y78" s="52"/>
      <c r="Z78" s="34"/>
      <c r="AA78" s="316"/>
      <c r="AB78" s="177"/>
      <c r="AC78" s="128"/>
      <c r="AD78" s="279"/>
      <c r="AE78" s="57"/>
      <c r="AF78" s="200">
        <f t="shared" si="6"/>
        <v>0</v>
      </c>
    </row>
    <row r="79" spans="1:32" ht="18" customHeight="1" x14ac:dyDescent="0.25">
      <c r="A79" s="8">
        <f t="shared" si="7"/>
        <v>78</v>
      </c>
      <c r="D79" s="200">
        <f t="shared" si="5"/>
        <v>0</v>
      </c>
      <c r="E79" s="218"/>
      <c r="F79" s="236"/>
      <c r="G79" s="29"/>
      <c r="H79" s="12"/>
      <c r="I79" s="124"/>
      <c r="J79" s="11"/>
      <c r="K79" s="167"/>
      <c r="L79" s="34"/>
      <c r="M79" s="104"/>
      <c r="N79" s="352"/>
      <c r="O79" s="36"/>
      <c r="P79" s="279"/>
      <c r="Q79" s="35"/>
      <c r="R79" s="188"/>
      <c r="S79" s="43"/>
      <c r="T79" s="291"/>
      <c r="U79" s="177"/>
      <c r="V79" s="55"/>
      <c r="W79" s="36"/>
      <c r="X79" s="58"/>
      <c r="Y79" s="52"/>
      <c r="Z79" s="34"/>
      <c r="AA79" s="316"/>
      <c r="AB79" s="177"/>
      <c r="AC79" s="128"/>
      <c r="AD79" s="279"/>
      <c r="AE79" s="57"/>
      <c r="AF79" s="200">
        <f t="shared" si="6"/>
        <v>0</v>
      </c>
    </row>
    <row r="80" spans="1:32" ht="18" customHeight="1" x14ac:dyDescent="0.25">
      <c r="A80" s="8">
        <f t="shared" si="7"/>
        <v>79</v>
      </c>
      <c r="C80" s="97"/>
      <c r="D80" s="200">
        <f t="shared" si="5"/>
        <v>0</v>
      </c>
      <c r="E80" s="218"/>
      <c r="F80" s="236"/>
      <c r="G80" s="29"/>
      <c r="H80" s="12"/>
      <c r="I80" s="124"/>
      <c r="J80" s="11"/>
      <c r="K80" s="167"/>
      <c r="L80" s="34"/>
      <c r="M80" s="104"/>
      <c r="N80" s="352"/>
      <c r="O80" s="36"/>
      <c r="P80" s="279"/>
      <c r="Q80" s="35"/>
      <c r="R80" s="188"/>
      <c r="S80" s="43"/>
      <c r="T80" s="291"/>
      <c r="U80" s="177"/>
      <c r="V80" s="55"/>
      <c r="W80" s="36"/>
      <c r="X80" s="58"/>
      <c r="Y80" s="52"/>
      <c r="Z80" s="34"/>
      <c r="AA80" s="316"/>
      <c r="AB80" s="177"/>
      <c r="AC80" s="128"/>
      <c r="AD80" s="279"/>
      <c r="AE80" s="57"/>
      <c r="AF80" s="200">
        <f t="shared" si="6"/>
        <v>0</v>
      </c>
    </row>
    <row r="81" spans="1:32" ht="18" customHeight="1" x14ac:dyDescent="0.25">
      <c r="A81" s="8">
        <f t="shared" si="7"/>
        <v>80</v>
      </c>
      <c r="D81" s="200">
        <f t="shared" si="5"/>
        <v>0</v>
      </c>
      <c r="E81" s="218"/>
      <c r="F81" s="236"/>
      <c r="G81" s="29"/>
      <c r="H81" s="12"/>
      <c r="I81" s="124"/>
      <c r="J81" s="11"/>
      <c r="K81" s="167"/>
      <c r="L81" s="34"/>
      <c r="M81" s="104"/>
      <c r="N81" s="352"/>
      <c r="O81" s="36"/>
      <c r="P81" s="279"/>
      <c r="Q81" s="35"/>
      <c r="R81" s="188"/>
      <c r="S81" s="43"/>
      <c r="T81" s="291"/>
      <c r="U81" s="177"/>
      <c r="V81" s="55"/>
      <c r="W81" s="36"/>
      <c r="X81" s="58"/>
      <c r="Y81" s="52"/>
      <c r="Z81" s="34"/>
      <c r="AA81" s="316"/>
      <c r="AB81" s="177"/>
      <c r="AC81" s="128"/>
      <c r="AD81" s="279"/>
      <c r="AE81" s="57"/>
      <c r="AF81" s="200">
        <f t="shared" si="6"/>
        <v>0</v>
      </c>
    </row>
    <row r="82" spans="1:32" ht="18" customHeight="1" x14ac:dyDescent="0.25">
      <c r="A82" s="8">
        <f t="shared" si="7"/>
        <v>81</v>
      </c>
      <c r="C82" s="98"/>
      <c r="D82" s="200">
        <f t="shared" si="5"/>
        <v>0</v>
      </c>
      <c r="E82" s="218"/>
      <c r="F82" s="236"/>
      <c r="G82" s="29"/>
      <c r="H82" s="42"/>
      <c r="I82" s="124"/>
      <c r="J82" s="11"/>
      <c r="K82" s="167"/>
      <c r="L82" s="34"/>
      <c r="M82" s="104"/>
      <c r="N82" s="352"/>
      <c r="O82" s="36"/>
      <c r="P82" s="279"/>
      <c r="Q82" s="35"/>
      <c r="R82" s="188"/>
      <c r="S82" s="43"/>
      <c r="T82" s="291"/>
      <c r="U82" s="177"/>
      <c r="V82" s="55"/>
      <c r="W82" s="36"/>
      <c r="X82" s="58"/>
      <c r="Y82" s="52"/>
      <c r="Z82" s="34"/>
      <c r="AA82" s="316"/>
      <c r="AB82" s="177"/>
      <c r="AC82" s="128"/>
      <c r="AD82" s="279"/>
      <c r="AE82" s="57"/>
      <c r="AF82" s="200">
        <f t="shared" si="6"/>
        <v>0</v>
      </c>
    </row>
    <row r="83" spans="1:32" ht="18" customHeight="1" x14ac:dyDescent="0.25">
      <c r="A83" s="8">
        <f t="shared" si="7"/>
        <v>82</v>
      </c>
      <c r="D83" s="200">
        <f t="shared" si="5"/>
        <v>0</v>
      </c>
      <c r="E83" s="218"/>
      <c r="F83" s="236"/>
      <c r="G83" s="29"/>
      <c r="H83" s="42"/>
      <c r="I83" s="124"/>
      <c r="J83" s="11"/>
      <c r="K83" s="167"/>
      <c r="L83" s="34"/>
      <c r="M83" s="104"/>
      <c r="N83" s="352"/>
      <c r="O83" s="36"/>
      <c r="P83" s="279"/>
      <c r="Q83" s="35"/>
      <c r="R83" s="188"/>
      <c r="S83" s="43"/>
      <c r="T83" s="291"/>
      <c r="U83" s="177"/>
      <c r="V83" s="55"/>
      <c r="W83" s="36"/>
      <c r="X83" s="58"/>
      <c r="Y83" s="52"/>
      <c r="Z83" s="34"/>
      <c r="AA83" s="316"/>
      <c r="AB83" s="177"/>
      <c r="AC83" s="128"/>
      <c r="AD83" s="279"/>
      <c r="AE83" s="57"/>
      <c r="AF83" s="200">
        <f t="shared" si="6"/>
        <v>0</v>
      </c>
    </row>
    <row r="84" spans="1:32" ht="18" customHeight="1" x14ac:dyDescent="0.25">
      <c r="A84" s="8">
        <f t="shared" si="7"/>
        <v>83</v>
      </c>
      <c r="D84" s="200">
        <f t="shared" si="5"/>
        <v>0</v>
      </c>
      <c r="N84" s="353"/>
      <c r="O84" s="21"/>
      <c r="P84" s="281"/>
      <c r="Q84" s="20"/>
      <c r="R84" s="190"/>
      <c r="S84" s="37"/>
      <c r="T84" s="293"/>
      <c r="U84" s="179"/>
      <c r="V84" s="26"/>
      <c r="W84" s="21"/>
      <c r="X84" s="138"/>
      <c r="Y84" s="51"/>
      <c r="Z84" s="19"/>
      <c r="AA84" s="318"/>
      <c r="AB84" s="179"/>
      <c r="AC84" s="129"/>
      <c r="AD84" s="281"/>
      <c r="AE84" s="13"/>
      <c r="AF84" s="200">
        <f t="shared" si="6"/>
        <v>0</v>
      </c>
    </row>
    <row r="85" spans="1:32" ht="18" customHeight="1" x14ac:dyDescent="0.25">
      <c r="A85" s="8">
        <f t="shared" si="7"/>
        <v>84</v>
      </c>
      <c r="D85" s="200">
        <f t="shared" ref="D85:D98" si="8">AF85</f>
        <v>0</v>
      </c>
      <c r="AF85" s="200">
        <f t="shared" ref="AF85:AF100" si="9">SUM(E85:AE85)</f>
        <v>0</v>
      </c>
    </row>
    <row r="86" spans="1:32" ht="18" customHeight="1" x14ac:dyDescent="0.25">
      <c r="A86" s="8">
        <f t="shared" si="7"/>
        <v>85</v>
      </c>
      <c r="D86" s="200">
        <f t="shared" si="8"/>
        <v>0</v>
      </c>
      <c r="AF86" s="200">
        <f t="shared" si="9"/>
        <v>0</v>
      </c>
    </row>
    <row r="87" spans="1:32" ht="18" customHeight="1" x14ac:dyDescent="0.25">
      <c r="A87" s="8">
        <f t="shared" si="7"/>
        <v>86</v>
      </c>
      <c r="D87" s="200">
        <f t="shared" si="8"/>
        <v>0</v>
      </c>
      <c r="AF87" s="200">
        <f t="shared" si="9"/>
        <v>0</v>
      </c>
    </row>
    <row r="88" spans="1:32" ht="18" customHeight="1" x14ac:dyDescent="0.25">
      <c r="A88" s="8">
        <f t="shared" si="7"/>
        <v>87</v>
      </c>
      <c r="D88" s="200">
        <f t="shared" si="8"/>
        <v>0</v>
      </c>
      <c r="AF88" s="200">
        <f t="shared" si="9"/>
        <v>0</v>
      </c>
    </row>
    <row r="89" spans="1:32" ht="18" customHeight="1" x14ac:dyDescent="0.25">
      <c r="A89" s="8">
        <f t="shared" si="7"/>
        <v>88</v>
      </c>
      <c r="D89" s="200">
        <f t="shared" si="8"/>
        <v>0</v>
      </c>
      <c r="AF89" s="200">
        <f t="shared" si="9"/>
        <v>0</v>
      </c>
    </row>
    <row r="90" spans="1:32" ht="18" customHeight="1" x14ac:dyDescent="0.25">
      <c r="A90" s="8">
        <f t="shared" si="7"/>
        <v>89</v>
      </c>
      <c r="D90" s="200">
        <f t="shared" si="8"/>
        <v>0</v>
      </c>
      <c r="AF90" s="200">
        <f t="shared" si="9"/>
        <v>0</v>
      </c>
    </row>
    <row r="91" spans="1:32" ht="18" customHeight="1" x14ac:dyDescent="0.25">
      <c r="A91" s="8">
        <f t="shared" si="7"/>
        <v>90</v>
      </c>
      <c r="D91" s="200">
        <f t="shared" si="8"/>
        <v>0</v>
      </c>
      <c r="AF91" s="200">
        <f t="shared" si="9"/>
        <v>0</v>
      </c>
    </row>
    <row r="92" spans="1:32" ht="18" customHeight="1" x14ac:dyDescent="0.25">
      <c r="A92" s="8">
        <f t="shared" si="7"/>
        <v>91</v>
      </c>
      <c r="D92" s="200">
        <f t="shared" si="8"/>
        <v>0</v>
      </c>
      <c r="AF92" s="200">
        <f t="shared" si="9"/>
        <v>0</v>
      </c>
    </row>
    <row r="93" spans="1:32" ht="18" customHeight="1" x14ac:dyDescent="0.25">
      <c r="A93" s="8">
        <f t="shared" si="7"/>
        <v>92</v>
      </c>
      <c r="D93" s="200">
        <f t="shared" si="8"/>
        <v>0</v>
      </c>
      <c r="AF93" s="200">
        <f t="shared" si="9"/>
        <v>0</v>
      </c>
    </row>
    <row r="94" spans="1:32" ht="18" customHeight="1" x14ac:dyDescent="0.25">
      <c r="A94" s="8">
        <f t="shared" si="7"/>
        <v>93</v>
      </c>
      <c r="D94" s="200">
        <f t="shared" si="8"/>
        <v>0</v>
      </c>
      <c r="AF94" s="200">
        <f t="shared" si="9"/>
        <v>0</v>
      </c>
    </row>
    <row r="95" spans="1:32" ht="18" customHeight="1" x14ac:dyDescent="0.25">
      <c r="A95" s="8">
        <f t="shared" si="7"/>
        <v>94</v>
      </c>
      <c r="D95" s="200">
        <f t="shared" si="8"/>
        <v>0</v>
      </c>
      <c r="AF95" s="200">
        <f t="shared" si="9"/>
        <v>0</v>
      </c>
    </row>
    <row r="96" spans="1:32" ht="18" customHeight="1" x14ac:dyDescent="0.25">
      <c r="A96" s="8">
        <f t="shared" si="7"/>
        <v>95</v>
      </c>
      <c r="D96" s="200">
        <f t="shared" si="8"/>
        <v>0</v>
      </c>
      <c r="AF96" s="200">
        <f t="shared" si="9"/>
        <v>0</v>
      </c>
    </row>
    <row r="97" spans="1:32" ht="18" customHeight="1" x14ac:dyDescent="0.25">
      <c r="A97" s="8">
        <f t="shared" si="7"/>
        <v>96</v>
      </c>
      <c r="D97" s="200">
        <f t="shared" si="8"/>
        <v>0</v>
      </c>
      <c r="AF97" s="200">
        <f t="shared" si="9"/>
        <v>0</v>
      </c>
    </row>
    <row r="98" spans="1:32" ht="18" customHeight="1" x14ac:dyDescent="0.25">
      <c r="A98" s="8">
        <f t="shared" si="7"/>
        <v>97</v>
      </c>
      <c r="D98" s="200">
        <f t="shared" si="8"/>
        <v>0</v>
      </c>
      <c r="AF98" s="200">
        <f t="shared" si="9"/>
        <v>0</v>
      </c>
    </row>
    <row r="99" spans="1:32" ht="18" customHeight="1" x14ac:dyDescent="0.25">
      <c r="A99" s="8">
        <f t="shared" si="7"/>
        <v>98</v>
      </c>
      <c r="AF99" s="200">
        <f t="shared" si="9"/>
        <v>0</v>
      </c>
    </row>
    <row r="100" spans="1:32" x14ac:dyDescent="0.25">
      <c r="A100" s="8">
        <f t="shared" si="7"/>
        <v>99</v>
      </c>
      <c r="AF100" s="200">
        <f t="shared" si="9"/>
        <v>0</v>
      </c>
    </row>
  </sheetData>
  <sortState xmlns:xlrd2="http://schemas.microsoft.com/office/spreadsheetml/2017/richdata2" ref="B2:AF37">
    <sortCondition descending="1" ref="AF2:AF37"/>
  </sortState>
  <mergeCells count="1">
    <mergeCell ref="B1:C1"/>
  </mergeCells>
  <pageMargins left="0.7" right="0.7" top="0.75" bottom="0.75" header="0.3" footer="0.3"/>
  <pageSetup scale="66" fitToHeight="0" orientation="landscape" horizontalDpi="4294967293" verticalDpi="4294967293" r:id="rId1"/>
  <rowBreaks count="1" manualBreakCount="1">
    <brk id="26" max="3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N141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8" customWidth="1"/>
    <col min="2" max="2" width="10.7109375" style="8" customWidth="1"/>
    <col min="3" max="3" width="15.140625" style="8" customWidth="1"/>
    <col min="4" max="4" width="12.7109375" style="204" customWidth="1"/>
    <col min="5" max="5" width="12.7109375" style="231" customWidth="1"/>
    <col min="6" max="6" width="12.7109375" style="247" customWidth="1"/>
    <col min="7" max="7" width="12.7109375" style="63" customWidth="1"/>
    <col min="8" max="8" width="12.7109375" style="27" customWidth="1"/>
    <col min="9" max="9" width="12.7109375" style="125" customWidth="1"/>
    <col min="10" max="10" width="12.7109375" style="266" customWidth="1"/>
    <col min="11" max="11" width="12.7109375" style="271" customWidth="1"/>
    <col min="12" max="12" width="12.7109375" style="19" customWidth="1"/>
    <col min="13" max="13" width="12.7109375" style="105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04" customWidth="1"/>
    <col min="33" max="33" width="5.7109375" style="14" customWidth="1"/>
    <col min="34" max="34" width="17.7109375" style="14" customWidth="1"/>
    <col min="35" max="35" width="5.28515625" style="14" customWidth="1"/>
    <col min="36" max="36" width="17.42578125" style="14" customWidth="1"/>
    <col min="37" max="37" width="10.28515625" style="14" customWidth="1"/>
    <col min="38" max="38" width="11.28515625" style="14" customWidth="1"/>
    <col min="39" max="39" width="12.5703125" style="14" customWidth="1"/>
    <col min="40" max="40" width="9.28515625" style="14" bestFit="1" customWidth="1"/>
    <col min="41" max="16384" width="9.140625" style="14"/>
  </cols>
  <sheetData>
    <row r="1" spans="1:40" ht="90" customHeight="1" x14ac:dyDescent="0.35">
      <c r="B1" s="367" t="s">
        <v>27</v>
      </c>
      <c r="C1" s="368"/>
      <c r="D1" s="199" t="s">
        <v>10</v>
      </c>
      <c r="E1" s="217" t="s">
        <v>35</v>
      </c>
      <c r="F1" s="246" t="s">
        <v>36</v>
      </c>
      <c r="G1" s="71" t="s">
        <v>37</v>
      </c>
      <c r="H1" s="153" t="s">
        <v>38</v>
      </c>
      <c r="I1" s="123" t="s">
        <v>208</v>
      </c>
      <c r="J1" s="262" t="s">
        <v>206</v>
      </c>
      <c r="K1" s="267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5" t="s">
        <v>10</v>
      </c>
    </row>
    <row r="2" spans="1:40" ht="18" customHeight="1" x14ac:dyDescent="0.25">
      <c r="A2" s="8">
        <v>1</v>
      </c>
      <c r="B2" s="8" t="s">
        <v>84</v>
      </c>
      <c r="C2" s="8" t="s">
        <v>89</v>
      </c>
      <c r="D2" s="200">
        <f t="shared" ref="D2:D40" si="0">AF2</f>
        <v>9794.7999999999993</v>
      </c>
      <c r="E2" s="218">
        <v>3116.1</v>
      </c>
      <c r="F2" s="236"/>
      <c r="G2" s="29"/>
      <c r="H2" s="42"/>
      <c r="I2" s="124"/>
      <c r="J2" s="11">
        <v>1137.4000000000001</v>
      </c>
      <c r="K2" s="167"/>
      <c r="L2" s="34">
        <v>2514.5</v>
      </c>
      <c r="M2" s="104"/>
      <c r="N2" s="352">
        <v>3026.8</v>
      </c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40" si="1">SUM(E2:AE2)</f>
        <v>9794.7999999999993</v>
      </c>
    </row>
    <row r="3" spans="1:40" ht="18" customHeight="1" x14ac:dyDescent="0.25">
      <c r="A3" s="8">
        <v>2</v>
      </c>
      <c r="B3" s="332" t="s">
        <v>298</v>
      </c>
      <c r="C3" s="332" t="s">
        <v>299</v>
      </c>
      <c r="D3" s="200">
        <f t="shared" si="0"/>
        <v>5507.23</v>
      </c>
      <c r="E3" s="218"/>
      <c r="F3" s="236"/>
      <c r="G3" s="29"/>
      <c r="H3" s="42"/>
      <c r="I3" s="124"/>
      <c r="J3" s="11">
        <v>3270.03</v>
      </c>
      <c r="K3" s="167"/>
      <c r="L3" s="34"/>
      <c r="M3" s="104"/>
      <c r="N3" s="352">
        <v>2237.1999999999998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5507.23</v>
      </c>
    </row>
    <row r="4" spans="1:40" ht="18" customHeight="1" x14ac:dyDescent="0.25">
      <c r="A4" s="8">
        <v>3</v>
      </c>
      <c r="B4" s="8" t="s">
        <v>245</v>
      </c>
      <c r="C4" s="8" t="s">
        <v>145</v>
      </c>
      <c r="D4" s="200">
        <f t="shared" si="0"/>
        <v>4911.5</v>
      </c>
      <c r="E4" s="218"/>
      <c r="F4" s="236"/>
      <c r="G4" s="29"/>
      <c r="H4" s="42"/>
      <c r="I4" s="124">
        <v>2068</v>
      </c>
      <c r="J4" s="11">
        <v>2843.5</v>
      </c>
      <c r="K4" s="167"/>
      <c r="L4" s="34"/>
      <c r="M4" s="104"/>
      <c r="N4" s="352"/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4911.5</v>
      </c>
      <c r="AH4" s="76"/>
    </row>
    <row r="5" spans="1:40" ht="18" customHeight="1" x14ac:dyDescent="0.25">
      <c r="A5" s="8">
        <v>4</v>
      </c>
      <c r="B5" s="332" t="s">
        <v>92</v>
      </c>
      <c r="C5" s="332" t="s">
        <v>98</v>
      </c>
      <c r="D5" s="200">
        <f t="shared" si="0"/>
        <v>4873.8999999999996</v>
      </c>
      <c r="E5" s="218">
        <v>4215.8999999999996</v>
      </c>
      <c r="F5" s="236"/>
      <c r="G5" s="29"/>
      <c r="H5" s="42"/>
      <c r="I5" s="124"/>
      <c r="J5" s="11"/>
      <c r="K5" s="167"/>
      <c r="L5" s="34"/>
      <c r="M5" s="104"/>
      <c r="N5" s="352">
        <v>658</v>
      </c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4873.8999999999996</v>
      </c>
      <c r="AH5" s="76"/>
    </row>
    <row r="6" spans="1:40" ht="18" customHeight="1" x14ac:dyDescent="0.25">
      <c r="A6" s="8">
        <v>5</v>
      </c>
      <c r="B6" s="8" t="s">
        <v>150</v>
      </c>
      <c r="C6" s="107" t="s">
        <v>151</v>
      </c>
      <c r="D6" s="200">
        <f t="shared" si="0"/>
        <v>4654.9500000000007</v>
      </c>
      <c r="E6" s="218"/>
      <c r="F6" s="236">
        <v>1226.7</v>
      </c>
      <c r="G6" s="29">
        <v>1294.8499999999999</v>
      </c>
      <c r="H6" s="42">
        <v>1043.4000000000001</v>
      </c>
      <c r="I6" s="124"/>
      <c r="J6" s="11"/>
      <c r="K6" s="167"/>
      <c r="L6" s="34"/>
      <c r="M6" s="104">
        <v>1090</v>
      </c>
      <c r="N6" s="352"/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4654.9500000000007</v>
      </c>
      <c r="AH6" s="80"/>
    </row>
    <row r="7" spans="1:40" ht="18" customHeight="1" x14ac:dyDescent="0.25">
      <c r="A7" s="8">
        <v>6</v>
      </c>
      <c r="B7" s="8" t="s">
        <v>104</v>
      </c>
      <c r="C7" s="107" t="s">
        <v>98</v>
      </c>
      <c r="D7" s="200">
        <f t="shared" si="0"/>
        <v>4185.3599999999997</v>
      </c>
      <c r="E7" s="218"/>
      <c r="F7" s="236"/>
      <c r="G7" s="29"/>
      <c r="H7" s="42"/>
      <c r="I7" s="124"/>
      <c r="J7" s="11">
        <v>1563.93</v>
      </c>
      <c r="K7" s="167">
        <v>2621.4299999999998</v>
      </c>
      <c r="L7" s="34"/>
      <c r="M7" s="104"/>
      <c r="N7" s="352"/>
      <c r="O7" s="36"/>
      <c r="P7" s="279"/>
      <c r="Q7" s="35"/>
      <c r="R7" s="188"/>
      <c r="S7" s="43"/>
      <c r="T7" s="291"/>
      <c r="U7" s="177"/>
      <c r="V7" s="55"/>
      <c r="W7" s="36"/>
      <c r="X7" s="58"/>
      <c r="Y7" s="52"/>
      <c r="Z7" s="34"/>
      <c r="AA7" s="316"/>
      <c r="AB7" s="177"/>
      <c r="AC7" s="128"/>
      <c r="AD7" s="279"/>
      <c r="AE7" s="57"/>
      <c r="AF7" s="200">
        <f t="shared" si="1"/>
        <v>4185.3599999999997</v>
      </c>
      <c r="AI7" s="68"/>
      <c r="AJ7" s="68"/>
      <c r="AK7" s="68"/>
      <c r="AL7" s="68"/>
      <c r="AM7" s="68"/>
      <c r="AN7" s="68"/>
    </row>
    <row r="8" spans="1:40" ht="18" customHeight="1" x14ac:dyDescent="0.25">
      <c r="A8" s="8">
        <v>7</v>
      </c>
      <c r="B8" s="8" t="s">
        <v>97</v>
      </c>
      <c r="C8" s="8" t="s">
        <v>103</v>
      </c>
      <c r="D8" s="200">
        <f t="shared" si="0"/>
        <v>3808.18</v>
      </c>
      <c r="E8" s="218">
        <v>916.5</v>
      </c>
      <c r="F8" s="236"/>
      <c r="G8" s="29"/>
      <c r="H8" s="42"/>
      <c r="I8" s="124"/>
      <c r="J8" s="11"/>
      <c r="K8" s="167"/>
      <c r="L8" s="34">
        <v>2891.68</v>
      </c>
      <c r="M8" s="104"/>
      <c r="N8" s="352"/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3808.18</v>
      </c>
      <c r="AI8" s="68"/>
      <c r="AJ8" s="68"/>
      <c r="AK8" s="68"/>
      <c r="AL8" s="68"/>
      <c r="AM8" s="68"/>
      <c r="AN8" s="68"/>
    </row>
    <row r="9" spans="1:40" ht="18" customHeight="1" x14ac:dyDescent="0.3">
      <c r="A9" s="8">
        <v>8</v>
      </c>
      <c r="B9" s="8" t="s">
        <v>93</v>
      </c>
      <c r="C9" s="8" t="s">
        <v>99</v>
      </c>
      <c r="D9" s="200">
        <f t="shared" si="0"/>
        <v>3666</v>
      </c>
      <c r="E9" s="230">
        <v>3666</v>
      </c>
      <c r="F9" s="236"/>
      <c r="G9" s="29"/>
      <c r="H9" s="42"/>
      <c r="I9" s="124"/>
      <c r="J9" s="11"/>
      <c r="K9" s="167"/>
      <c r="L9" s="34"/>
      <c r="M9" s="104"/>
      <c r="N9" s="352"/>
      <c r="O9" s="36"/>
      <c r="P9" s="279"/>
      <c r="Q9" s="35"/>
      <c r="R9" s="188"/>
      <c r="S9" s="43"/>
      <c r="T9" s="291"/>
      <c r="U9" s="177"/>
      <c r="V9" s="55"/>
      <c r="W9" s="36"/>
      <c r="X9" s="58"/>
      <c r="Y9" s="52"/>
      <c r="Z9" s="34"/>
      <c r="AA9" s="316"/>
      <c r="AB9" s="177"/>
      <c r="AC9" s="128"/>
      <c r="AD9" s="279"/>
      <c r="AE9" s="57"/>
      <c r="AF9" s="200">
        <f t="shared" si="1"/>
        <v>3666</v>
      </c>
      <c r="AI9" s="87"/>
      <c r="AJ9" s="87"/>
      <c r="AK9" s="87"/>
      <c r="AL9" s="68"/>
      <c r="AM9" s="68"/>
      <c r="AN9" s="68"/>
    </row>
    <row r="10" spans="1:40" ht="18" customHeight="1" x14ac:dyDescent="0.3">
      <c r="A10" s="8">
        <v>9</v>
      </c>
      <c r="B10" s="8" t="s">
        <v>94</v>
      </c>
      <c r="C10" s="198" t="s">
        <v>100</v>
      </c>
      <c r="D10" s="200">
        <f t="shared" si="0"/>
        <v>3478</v>
      </c>
      <c r="E10" s="218">
        <v>2566.1999999999998</v>
      </c>
      <c r="F10" s="236"/>
      <c r="G10" s="29"/>
      <c r="H10" s="42"/>
      <c r="I10" s="124"/>
      <c r="J10" s="11"/>
      <c r="K10" s="167">
        <v>911.8</v>
      </c>
      <c r="L10" s="34"/>
      <c r="M10" s="104"/>
      <c r="N10" s="352"/>
      <c r="O10" s="36"/>
      <c r="P10" s="279"/>
      <c r="Q10" s="35"/>
      <c r="R10" s="188"/>
      <c r="S10" s="43"/>
      <c r="T10" s="291"/>
      <c r="U10" s="177"/>
      <c r="V10" s="55"/>
      <c r="W10" s="36"/>
      <c r="X10" s="58"/>
      <c r="Y10" s="52"/>
      <c r="Z10" s="34"/>
      <c r="AA10" s="316"/>
      <c r="AB10" s="177"/>
      <c r="AC10" s="128"/>
      <c r="AD10" s="279"/>
      <c r="AE10" s="57"/>
      <c r="AF10" s="200">
        <f t="shared" si="1"/>
        <v>3478</v>
      </c>
      <c r="AI10" s="87"/>
      <c r="AJ10" s="87"/>
      <c r="AK10" s="87"/>
      <c r="AL10" s="68"/>
      <c r="AM10" s="68"/>
      <c r="AN10" s="68"/>
    </row>
    <row r="11" spans="1:40" ht="18" customHeight="1" x14ac:dyDescent="0.3">
      <c r="A11" s="8">
        <v>10</v>
      </c>
      <c r="B11" s="8" t="s">
        <v>251</v>
      </c>
      <c r="C11" s="8" t="s">
        <v>99</v>
      </c>
      <c r="D11" s="200">
        <f t="shared" si="0"/>
        <v>2933.98</v>
      </c>
      <c r="E11" s="218"/>
      <c r="F11" s="236"/>
      <c r="G11" s="29"/>
      <c r="H11" s="42"/>
      <c r="I11" s="124">
        <v>517</v>
      </c>
      <c r="J11" s="11">
        <v>2416.98</v>
      </c>
      <c r="K11" s="167"/>
      <c r="L11" s="34"/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2933.98</v>
      </c>
      <c r="AI11" s="87"/>
      <c r="AJ11" s="87"/>
      <c r="AK11" s="87"/>
      <c r="AL11" s="68"/>
      <c r="AM11" s="68"/>
      <c r="AN11" s="68"/>
    </row>
    <row r="12" spans="1:40" ht="18" customHeight="1" x14ac:dyDescent="0.3">
      <c r="A12" s="8">
        <v>11</v>
      </c>
      <c r="B12" s="8" t="s">
        <v>342</v>
      </c>
      <c r="C12" s="8" t="s">
        <v>343</v>
      </c>
      <c r="D12" s="200">
        <f t="shared" si="0"/>
        <v>2701.33</v>
      </c>
      <c r="E12" s="218"/>
      <c r="F12" s="236"/>
      <c r="G12" s="29"/>
      <c r="H12" s="42"/>
      <c r="I12" s="124"/>
      <c r="J12" s="11"/>
      <c r="K12" s="167">
        <v>1253.73</v>
      </c>
      <c r="L12" s="34"/>
      <c r="M12" s="104"/>
      <c r="N12" s="352">
        <v>1447.6</v>
      </c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2701.33</v>
      </c>
      <c r="AI12" s="87"/>
      <c r="AJ12" s="87"/>
      <c r="AK12" s="87"/>
      <c r="AL12" s="68"/>
      <c r="AM12" s="68"/>
      <c r="AN12" s="68"/>
    </row>
    <row r="13" spans="1:40" ht="18" customHeight="1" x14ac:dyDescent="0.3">
      <c r="A13" s="8">
        <v>12</v>
      </c>
      <c r="B13" s="8" t="s">
        <v>105</v>
      </c>
      <c r="C13" s="8" t="s">
        <v>398</v>
      </c>
      <c r="D13" s="200">
        <f t="shared" si="0"/>
        <v>2632</v>
      </c>
      <c r="E13" s="218"/>
      <c r="F13" s="236"/>
      <c r="G13" s="29"/>
      <c r="H13" s="42"/>
      <c r="I13" s="124"/>
      <c r="J13" s="11"/>
      <c r="K13" s="167"/>
      <c r="L13" s="34"/>
      <c r="M13" s="104"/>
      <c r="N13" s="352">
        <v>2632</v>
      </c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2632</v>
      </c>
      <c r="AI13" s="87"/>
      <c r="AJ13" s="87"/>
      <c r="AK13" s="87"/>
      <c r="AL13" s="68"/>
      <c r="AM13" s="68"/>
      <c r="AN13" s="68"/>
    </row>
    <row r="14" spans="1:40" ht="18" customHeight="1" x14ac:dyDescent="0.3">
      <c r="A14" s="8">
        <v>13</v>
      </c>
      <c r="B14" s="8" t="s">
        <v>244</v>
      </c>
      <c r="C14" s="8" t="s">
        <v>228</v>
      </c>
      <c r="D14" s="200">
        <f t="shared" si="0"/>
        <v>2378.1999999999998</v>
      </c>
      <c r="E14" s="218"/>
      <c r="F14" s="236"/>
      <c r="G14" s="29"/>
      <c r="H14" s="42"/>
      <c r="I14" s="124">
        <v>2378.1999999999998</v>
      </c>
      <c r="J14" s="11"/>
      <c r="K14" s="167"/>
      <c r="L14" s="34"/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2378.1999999999998</v>
      </c>
      <c r="AI14" s="87"/>
      <c r="AJ14" s="87"/>
      <c r="AK14" s="87"/>
      <c r="AL14" s="68"/>
      <c r="AM14" s="68"/>
      <c r="AN14" s="68"/>
    </row>
    <row r="15" spans="1:40" ht="18" customHeight="1" x14ac:dyDescent="0.25">
      <c r="A15" s="8">
        <v>14</v>
      </c>
      <c r="B15" s="8" t="s">
        <v>337</v>
      </c>
      <c r="C15" s="8" t="s">
        <v>338</v>
      </c>
      <c r="D15" s="200">
        <f t="shared" si="0"/>
        <v>2279.5</v>
      </c>
      <c r="E15" s="218"/>
      <c r="F15" s="236"/>
      <c r="G15" s="29"/>
      <c r="H15" s="42"/>
      <c r="I15" s="124"/>
      <c r="J15" s="11"/>
      <c r="K15" s="167">
        <v>2279.5</v>
      </c>
      <c r="L15" s="34"/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2279.5</v>
      </c>
      <c r="AH15" s="66"/>
      <c r="AI15" s="68"/>
      <c r="AJ15" s="68"/>
      <c r="AK15" s="68"/>
      <c r="AL15" s="68"/>
      <c r="AM15" s="68"/>
      <c r="AN15" s="68"/>
    </row>
    <row r="16" spans="1:40" ht="18" customHeight="1" x14ac:dyDescent="0.35">
      <c r="A16" s="8">
        <v>15</v>
      </c>
      <c r="B16" s="8" t="s">
        <v>70</v>
      </c>
      <c r="C16" s="8" t="s">
        <v>77</v>
      </c>
      <c r="D16" s="200">
        <f t="shared" si="0"/>
        <v>2172.58</v>
      </c>
      <c r="E16" s="218"/>
      <c r="F16" s="236"/>
      <c r="G16" s="29"/>
      <c r="H16" s="42"/>
      <c r="I16" s="124">
        <v>1602.7</v>
      </c>
      <c r="J16" s="11"/>
      <c r="K16" s="167">
        <v>569.88</v>
      </c>
      <c r="L16" s="34"/>
      <c r="M16" s="104"/>
      <c r="N16" s="352"/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2172.58</v>
      </c>
      <c r="AH16" s="64"/>
      <c r="AJ16" s="68"/>
      <c r="AM16" s="68"/>
    </row>
    <row r="17" spans="1:39" ht="18" customHeight="1" x14ac:dyDescent="0.35">
      <c r="A17" s="8">
        <v>16</v>
      </c>
      <c r="B17" s="8" t="s">
        <v>370</v>
      </c>
      <c r="C17" s="8" t="s">
        <v>145</v>
      </c>
      <c r="D17" s="200">
        <f t="shared" si="0"/>
        <v>2137.33</v>
      </c>
      <c r="E17" s="218"/>
      <c r="F17" s="236"/>
      <c r="G17" s="29"/>
      <c r="H17" s="42"/>
      <c r="I17" s="124"/>
      <c r="J17" s="11"/>
      <c r="K17" s="167"/>
      <c r="L17" s="34">
        <v>2137.33</v>
      </c>
      <c r="M17" s="104"/>
      <c r="N17" s="352"/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2137.33</v>
      </c>
      <c r="AH17" s="64"/>
      <c r="AJ17" s="68"/>
      <c r="AM17" s="68"/>
    </row>
    <row r="18" spans="1:39" ht="18" customHeight="1" x14ac:dyDescent="0.35">
      <c r="A18" s="8">
        <v>17</v>
      </c>
      <c r="B18" s="8" t="s">
        <v>344</v>
      </c>
      <c r="C18" s="8" t="s">
        <v>200</v>
      </c>
      <c r="D18" s="200">
        <f t="shared" si="0"/>
        <v>2070.35</v>
      </c>
      <c r="E18" s="218"/>
      <c r="F18" s="236"/>
      <c r="G18" s="29"/>
      <c r="H18" s="42"/>
      <c r="I18" s="124"/>
      <c r="J18" s="11"/>
      <c r="K18" s="167">
        <v>227.95</v>
      </c>
      <c r="L18" s="34"/>
      <c r="M18" s="104"/>
      <c r="N18" s="352">
        <v>1842.4</v>
      </c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2070.35</v>
      </c>
      <c r="AH18" s="64"/>
      <c r="AJ18" s="68"/>
      <c r="AM18" s="68"/>
    </row>
    <row r="19" spans="1:39" ht="18" customHeight="1" x14ac:dyDescent="0.35">
      <c r="A19" s="8">
        <v>18</v>
      </c>
      <c r="B19" s="8" t="s">
        <v>95</v>
      </c>
      <c r="C19" s="8" t="s">
        <v>101</v>
      </c>
      <c r="D19" s="200">
        <f t="shared" si="0"/>
        <v>2016.3</v>
      </c>
      <c r="E19" s="218">
        <v>2016.3</v>
      </c>
      <c r="F19" s="236"/>
      <c r="G19" s="29"/>
      <c r="H19" s="42"/>
      <c r="I19" s="124"/>
      <c r="J19" s="11"/>
      <c r="K19" s="167"/>
      <c r="L19" s="34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2016.3</v>
      </c>
      <c r="AH19" s="64"/>
      <c r="AJ19" s="68"/>
      <c r="AM19" s="68"/>
    </row>
    <row r="20" spans="1:39" ht="18" customHeight="1" x14ac:dyDescent="0.35">
      <c r="A20" s="8">
        <v>19</v>
      </c>
      <c r="B20" s="8" t="s">
        <v>300</v>
      </c>
      <c r="C20" s="8" t="s">
        <v>111</v>
      </c>
      <c r="D20" s="200">
        <f t="shared" si="0"/>
        <v>1990.45</v>
      </c>
      <c r="E20" s="218"/>
      <c r="F20" s="236"/>
      <c r="G20" s="29"/>
      <c r="H20" s="42"/>
      <c r="I20" s="124"/>
      <c r="J20" s="11">
        <v>1990.45</v>
      </c>
      <c r="K20" s="167"/>
      <c r="L20" s="34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1990.45</v>
      </c>
      <c r="AH20" s="64"/>
      <c r="AJ20" s="68"/>
      <c r="AM20" s="68"/>
    </row>
    <row r="21" spans="1:39" ht="18" customHeight="1" x14ac:dyDescent="0.35">
      <c r="A21" s="8">
        <v>20</v>
      </c>
      <c r="B21" s="8" t="s">
        <v>339</v>
      </c>
      <c r="C21" s="8" t="s">
        <v>99</v>
      </c>
      <c r="D21" s="200">
        <f t="shared" si="0"/>
        <v>1766.61</v>
      </c>
      <c r="E21" s="218"/>
      <c r="F21" s="236"/>
      <c r="G21" s="29"/>
      <c r="H21" s="42"/>
      <c r="I21" s="124"/>
      <c r="J21" s="11"/>
      <c r="K21" s="167">
        <v>1766.61</v>
      </c>
      <c r="L21" s="34"/>
      <c r="M21" s="104"/>
      <c r="N21" s="352"/>
      <c r="O21" s="36"/>
      <c r="P21" s="279"/>
      <c r="Q21" s="35"/>
      <c r="R21" s="188"/>
      <c r="S21" s="43"/>
      <c r="T21" s="291"/>
      <c r="U21" s="177"/>
      <c r="V21" s="55"/>
      <c r="W21" s="36"/>
      <c r="X21" s="58"/>
      <c r="Y21" s="52"/>
      <c r="Z21" s="34"/>
      <c r="AA21" s="316"/>
      <c r="AB21" s="177"/>
      <c r="AC21" s="128"/>
      <c r="AD21" s="279"/>
      <c r="AE21" s="57"/>
      <c r="AF21" s="200">
        <f t="shared" si="1"/>
        <v>1766.61</v>
      </c>
      <c r="AH21" s="64"/>
      <c r="AJ21" s="68"/>
      <c r="AM21" s="68"/>
    </row>
    <row r="22" spans="1:39" ht="18" customHeight="1" x14ac:dyDescent="0.35">
      <c r="A22" s="8">
        <v>21</v>
      </c>
      <c r="B22" s="8" t="s">
        <v>340</v>
      </c>
      <c r="C22" s="8" t="s">
        <v>341</v>
      </c>
      <c r="D22" s="200">
        <f t="shared" si="0"/>
        <v>1766.61</v>
      </c>
      <c r="E22" s="218"/>
      <c r="F22" s="236"/>
      <c r="G22" s="29"/>
      <c r="H22" s="42"/>
      <c r="I22" s="124"/>
      <c r="J22" s="11"/>
      <c r="K22" s="167">
        <v>1766.61</v>
      </c>
      <c r="L22" s="34"/>
      <c r="M22" s="104"/>
      <c r="N22" s="352"/>
      <c r="O22" s="36"/>
      <c r="P22" s="279"/>
      <c r="Q22" s="35"/>
      <c r="R22" s="188"/>
      <c r="S22" s="43"/>
      <c r="T22" s="291"/>
      <c r="U22" s="177"/>
      <c r="V22" s="55"/>
      <c r="W22" s="36"/>
      <c r="X22" s="58"/>
      <c r="Y22" s="52"/>
      <c r="Z22" s="34"/>
      <c r="AA22" s="316"/>
      <c r="AB22" s="177"/>
      <c r="AC22" s="128"/>
      <c r="AD22" s="279"/>
      <c r="AE22" s="57"/>
      <c r="AF22" s="200">
        <f t="shared" si="1"/>
        <v>1766.61</v>
      </c>
      <c r="AH22" s="64"/>
      <c r="AJ22" s="68"/>
      <c r="AM22" s="68"/>
    </row>
    <row r="23" spans="1:39" ht="18" customHeight="1" x14ac:dyDescent="0.35">
      <c r="A23" s="8">
        <v>22</v>
      </c>
      <c r="B23" s="8" t="s">
        <v>371</v>
      </c>
      <c r="C23" s="8" t="s">
        <v>372</v>
      </c>
      <c r="D23" s="200">
        <f t="shared" si="0"/>
        <v>1760.15</v>
      </c>
      <c r="E23" s="218"/>
      <c r="F23" s="236"/>
      <c r="G23" s="29"/>
      <c r="H23" s="42"/>
      <c r="I23" s="124"/>
      <c r="J23" s="11"/>
      <c r="K23" s="167"/>
      <c r="L23" s="34">
        <v>1760.15</v>
      </c>
      <c r="M23" s="104"/>
      <c r="N23" s="352"/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1"/>
        <v>1760.15</v>
      </c>
      <c r="AH23" s="64"/>
      <c r="AJ23" s="68"/>
      <c r="AM23" s="68"/>
    </row>
    <row r="24" spans="1:39" ht="18" customHeight="1" x14ac:dyDescent="0.35">
      <c r="A24" s="8">
        <v>23</v>
      </c>
      <c r="B24" s="8" t="s">
        <v>170</v>
      </c>
      <c r="C24" s="8" t="s">
        <v>246</v>
      </c>
      <c r="D24" s="200">
        <f t="shared" si="0"/>
        <v>1602.7</v>
      </c>
      <c r="E24" s="218"/>
      <c r="F24" s="236"/>
      <c r="G24" s="29"/>
      <c r="H24" s="42"/>
      <c r="I24" s="124">
        <v>1602.7</v>
      </c>
      <c r="J24" s="11"/>
      <c r="K24" s="167"/>
      <c r="L24" s="34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1"/>
        <v>1602.7</v>
      </c>
      <c r="AH24" s="64"/>
      <c r="AJ24" s="68"/>
      <c r="AM24" s="68"/>
    </row>
    <row r="25" spans="1:39" ht="18" customHeight="1" x14ac:dyDescent="0.25">
      <c r="A25" s="8">
        <v>24</v>
      </c>
      <c r="B25" s="8" t="s">
        <v>96</v>
      </c>
      <c r="C25" s="8" t="s">
        <v>102</v>
      </c>
      <c r="D25" s="200">
        <f t="shared" si="0"/>
        <v>1466.4</v>
      </c>
      <c r="E25" s="218">
        <v>1466.4</v>
      </c>
      <c r="F25" s="236"/>
      <c r="G25" s="29"/>
      <c r="H25" s="42"/>
      <c r="I25" s="124"/>
      <c r="J25" s="11"/>
      <c r="K25" s="167"/>
      <c r="L25" s="34"/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1"/>
        <v>1466.4</v>
      </c>
      <c r="AJ25" s="68"/>
      <c r="AM25" s="68"/>
    </row>
    <row r="26" spans="1:39" ht="18" customHeight="1" x14ac:dyDescent="0.25">
      <c r="A26" s="8">
        <v>25</v>
      </c>
      <c r="B26" s="8" t="s">
        <v>249</v>
      </c>
      <c r="C26" s="8" t="s">
        <v>250</v>
      </c>
      <c r="D26" s="200">
        <f t="shared" si="0"/>
        <v>1455.83</v>
      </c>
      <c r="E26" s="230"/>
      <c r="F26" s="236"/>
      <c r="G26" s="29"/>
      <c r="H26" s="42"/>
      <c r="I26" s="124">
        <v>827.2</v>
      </c>
      <c r="J26" s="11"/>
      <c r="K26" s="167"/>
      <c r="L26" s="34">
        <v>628.63</v>
      </c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1"/>
        <v>1455.83</v>
      </c>
      <c r="AJ26" s="68"/>
    </row>
    <row r="27" spans="1:39" ht="18" customHeight="1" x14ac:dyDescent="0.25">
      <c r="A27" s="8">
        <v>26</v>
      </c>
      <c r="B27" s="8" t="s">
        <v>373</v>
      </c>
      <c r="C27" s="107" t="s">
        <v>374</v>
      </c>
      <c r="D27" s="200">
        <f t="shared" si="0"/>
        <v>1382.98</v>
      </c>
      <c r="E27" s="218"/>
      <c r="F27" s="236"/>
      <c r="G27" s="29"/>
      <c r="H27" s="42"/>
      <c r="I27" s="124"/>
      <c r="J27" s="11"/>
      <c r="K27" s="167"/>
      <c r="L27" s="34">
        <v>1382.98</v>
      </c>
      <c r="M27" s="104"/>
      <c r="N27" s="352"/>
      <c r="O27" s="36"/>
      <c r="P27" s="279"/>
      <c r="Q27" s="35"/>
      <c r="R27" s="188"/>
      <c r="S27" s="43"/>
      <c r="T27" s="291"/>
      <c r="U27" s="177"/>
      <c r="V27" s="55"/>
      <c r="W27" s="36"/>
      <c r="X27" s="58"/>
      <c r="Y27" s="52"/>
      <c r="Z27" s="34"/>
      <c r="AA27" s="316"/>
      <c r="AB27" s="177"/>
      <c r="AC27" s="128"/>
      <c r="AD27" s="279"/>
      <c r="AE27" s="57"/>
      <c r="AF27" s="200">
        <f t="shared" si="1"/>
        <v>1382.98</v>
      </c>
    </row>
    <row r="28" spans="1:39" ht="18" customHeight="1" x14ac:dyDescent="0.25">
      <c r="A28" s="8">
        <v>27</v>
      </c>
      <c r="B28" s="8" t="s">
        <v>193</v>
      </c>
      <c r="C28" s="8" t="s">
        <v>194</v>
      </c>
      <c r="D28" s="200">
        <f t="shared" si="0"/>
        <v>1260.78</v>
      </c>
      <c r="E28" s="218"/>
      <c r="F28" s="236"/>
      <c r="G28" s="29"/>
      <c r="H28" s="42">
        <v>1260.78</v>
      </c>
      <c r="I28" s="124"/>
      <c r="J28" s="11"/>
      <c r="K28" s="167"/>
      <c r="L28" s="34"/>
      <c r="M28" s="104"/>
      <c r="N28" s="352"/>
      <c r="O28" s="36"/>
      <c r="P28" s="279"/>
      <c r="Q28" s="35"/>
      <c r="R28" s="188"/>
      <c r="S28" s="43"/>
      <c r="T28" s="291"/>
      <c r="U28" s="177"/>
      <c r="V28" s="55"/>
      <c r="W28" s="36"/>
      <c r="X28" s="58"/>
      <c r="Y28" s="52"/>
      <c r="Z28" s="34"/>
      <c r="AA28" s="316"/>
      <c r="AB28" s="177"/>
      <c r="AC28" s="128"/>
      <c r="AD28" s="279"/>
      <c r="AE28" s="57"/>
      <c r="AF28" s="200">
        <f t="shared" si="1"/>
        <v>1260.78</v>
      </c>
    </row>
    <row r="29" spans="1:39" ht="18" customHeight="1" x14ac:dyDescent="0.25">
      <c r="A29" s="8">
        <v>28</v>
      </c>
      <c r="B29" s="8" t="s">
        <v>247</v>
      </c>
      <c r="C29" s="8" t="s">
        <v>248</v>
      </c>
      <c r="D29" s="200">
        <f t="shared" si="0"/>
        <v>1137.4000000000001</v>
      </c>
      <c r="E29" s="218"/>
      <c r="F29" s="236"/>
      <c r="G29" s="29"/>
      <c r="H29" s="42"/>
      <c r="I29" s="124">
        <v>1137.4000000000001</v>
      </c>
      <c r="J29" s="11"/>
      <c r="K29" s="167"/>
      <c r="L29" s="34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1"/>
        <v>1137.4000000000001</v>
      </c>
    </row>
    <row r="30" spans="1:39" ht="18" customHeight="1" x14ac:dyDescent="0.25">
      <c r="A30" s="8">
        <v>29</v>
      </c>
      <c r="B30" s="8" t="s">
        <v>175</v>
      </c>
      <c r="C30" s="8" t="s">
        <v>176</v>
      </c>
      <c r="D30" s="200">
        <f t="shared" si="0"/>
        <v>1071.5999999999999</v>
      </c>
      <c r="E30" s="218"/>
      <c r="F30" s="236"/>
      <c r="G30" s="29">
        <v>1071.5999999999999</v>
      </c>
      <c r="H30" s="42"/>
      <c r="I30" s="124"/>
      <c r="J30" s="11"/>
      <c r="K30" s="167"/>
      <c r="L30" s="34"/>
      <c r="M30" s="104"/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1"/>
        <v>1071.5999999999999</v>
      </c>
    </row>
    <row r="31" spans="1:39" ht="18" customHeight="1" x14ac:dyDescent="0.25">
      <c r="A31" s="8">
        <v>30</v>
      </c>
      <c r="B31" s="8" t="s">
        <v>399</v>
      </c>
      <c r="C31" s="198" t="s">
        <v>200</v>
      </c>
      <c r="D31" s="200">
        <f t="shared" si="0"/>
        <v>1052.8</v>
      </c>
      <c r="E31" s="218"/>
      <c r="F31" s="236"/>
      <c r="G31" s="29"/>
      <c r="H31" s="42"/>
      <c r="I31" s="124"/>
      <c r="J31" s="11"/>
      <c r="K31" s="167"/>
      <c r="L31" s="34"/>
      <c r="M31" s="104"/>
      <c r="N31" s="352">
        <v>1052.8</v>
      </c>
      <c r="O31" s="36"/>
      <c r="P31" s="279"/>
      <c r="Q31" s="35"/>
      <c r="R31" s="188"/>
      <c r="S31" s="43"/>
      <c r="T31" s="291"/>
      <c r="U31" s="177"/>
      <c r="V31" s="55"/>
      <c r="W31" s="36"/>
      <c r="X31" s="58"/>
      <c r="Y31" s="52"/>
      <c r="Z31" s="34"/>
      <c r="AA31" s="316"/>
      <c r="AB31" s="177"/>
      <c r="AC31" s="128"/>
      <c r="AD31" s="279"/>
      <c r="AE31" s="57"/>
      <c r="AF31" s="200">
        <f t="shared" si="1"/>
        <v>1052.8</v>
      </c>
    </row>
    <row r="32" spans="1:39" ht="18" customHeight="1" x14ac:dyDescent="0.25">
      <c r="A32" s="8">
        <v>31</v>
      </c>
      <c r="B32" s="8" t="s">
        <v>375</v>
      </c>
      <c r="C32" s="107" t="s">
        <v>98</v>
      </c>
      <c r="D32" s="200">
        <f t="shared" si="0"/>
        <v>1005.8</v>
      </c>
      <c r="E32" s="218"/>
      <c r="F32" s="236"/>
      <c r="G32" s="29"/>
      <c r="H32" s="42"/>
      <c r="I32" s="124"/>
      <c r="J32" s="11"/>
      <c r="K32" s="167"/>
      <c r="L32" s="34">
        <v>1005.8</v>
      </c>
      <c r="M32" s="104"/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si="1"/>
        <v>1005.8</v>
      </c>
    </row>
    <row r="33" spans="1:32" ht="18" customHeight="1" x14ac:dyDescent="0.25">
      <c r="A33" s="8">
        <v>32</v>
      </c>
      <c r="B33" s="8" t="s">
        <v>388</v>
      </c>
      <c r="C33" s="107" t="s">
        <v>141</v>
      </c>
      <c r="D33" s="200">
        <f t="shared" si="0"/>
        <v>902</v>
      </c>
      <c r="E33" s="218"/>
      <c r="F33" s="236"/>
      <c r="G33" s="29"/>
      <c r="H33" s="42"/>
      <c r="I33" s="124"/>
      <c r="J33" s="11"/>
      <c r="K33" s="167"/>
      <c r="L33" s="34"/>
      <c r="M33" s="104">
        <v>902</v>
      </c>
      <c r="N33" s="352"/>
      <c r="O33" s="36"/>
      <c r="P33" s="279"/>
      <c r="Q33" s="35"/>
      <c r="R33" s="188"/>
      <c r="S33" s="43"/>
      <c r="T33" s="291"/>
      <c r="U33" s="177"/>
      <c r="V33" s="55"/>
      <c r="W33" s="36"/>
      <c r="X33" s="58"/>
      <c r="Y33" s="52"/>
      <c r="Z33" s="34"/>
      <c r="AA33" s="316"/>
      <c r="AB33" s="177"/>
      <c r="AC33" s="128"/>
      <c r="AD33" s="279"/>
      <c r="AE33" s="57"/>
      <c r="AF33" s="200">
        <f t="shared" si="1"/>
        <v>902</v>
      </c>
    </row>
    <row r="34" spans="1:32" ht="18" customHeight="1" x14ac:dyDescent="0.25">
      <c r="A34" s="8">
        <v>33</v>
      </c>
      <c r="B34" s="8" t="s">
        <v>64</v>
      </c>
      <c r="C34" s="8" t="s">
        <v>99</v>
      </c>
      <c r="D34" s="200">
        <f t="shared" si="0"/>
        <v>848.35</v>
      </c>
      <c r="E34" s="218"/>
      <c r="F34" s="236"/>
      <c r="G34" s="29">
        <v>848.35</v>
      </c>
      <c r="H34" s="42"/>
      <c r="I34" s="124"/>
      <c r="J34" s="11"/>
      <c r="K34" s="167"/>
      <c r="L34" s="34"/>
      <c r="M34" s="104"/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si="1"/>
        <v>848.35</v>
      </c>
    </row>
    <row r="35" spans="1:32" ht="18" customHeight="1" x14ac:dyDescent="0.25">
      <c r="A35" s="8">
        <v>34</v>
      </c>
      <c r="B35" s="8" t="s">
        <v>301</v>
      </c>
      <c r="C35" s="8" t="s">
        <v>99</v>
      </c>
      <c r="D35" s="200">
        <f t="shared" si="0"/>
        <v>710.88</v>
      </c>
      <c r="E35" s="218"/>
      <c r="F35" s="236"/>
      <c r="G35" s="29"/>
      <c r="H35" s="42"/>
      <c r="I35" s="124"/>
      <c r="J35" s="11">
        <v>710.88</v>
      </c>
      <c r="K35" s="167"/>
      <c r="L35" s="34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1"/>
        <v>710.88</v>
      </c>
    </row>
    <row r="36" spans="1:32" ht="18" customHeight="1" x14ac:dyDescent="0.25">
      <c r="A36" s="8">
        <v>35</v>
      </c>
      <c r="B36" s="8" t="s">
        <v>177</v>
      </c>
      <c r="C36" s="8" t="s">
        <v>133</v>
      </c>
      <c r="D36" s="200">
        <f t="shared" si="0"/>
        <v>625.1</v>
      </c>
      <c r="E36" s="230"/>
      <c r="F36" s="236"/>
      <c r="G36" s="29">
        <v>625.1</v>
      </c>
      <c r="H36" s="42"/>
      <c r="I36" s="124"/>
      <c r="J36" s="11"/>
      <c r="K36" s="167"/>
      <c r="L36" s="34"/>
      <c r="M36" s="104"/>
      <c r="N36" s="352"/>
      <c r="O36" s="36"/>
      <c r="P36" s="279"/>
      <c r="Q36" s="35"/>
      <c r="R36" s="188"/>
      <c r="S36" s="43"/>
      <c r="T36" s="291"/>
      <c r="U36" s="177"/>
      <c r="V36" s="55"/>
      <c r="W36" s="36"/>
      <c r="X36" s="58"/>
      <c r="Y36" s="52"/>
      <c r="Z36" s="34"/>
      <c r="AA36" s="316"/>
      <c r="AB36" s="177"/>
      <c r="AC36" s="128"/>
      <c r="AD36" s="279"/>
      <c r="AE36" s="57"/>
      <c r="AF36" s="200">
        <f t="shared" si="1"/>
        <v>625.1</v>
      </c>
    </row>
    <row r="37" spans="1:32" ht="18" customHeight="1" x14ac:dyDescent="0.25">
      <c r="A37" s="8">
        <v>36</v>
      </c>
      <c r="B37" s="8" t="s">
        <v>302</v>
      </c>
      <c r="C37" s="107" t="s">
        <v>236</v>
      </c>
      <c r="D37" s="200">
        <f t="shared" si="0"/>
        <v>284.35000000000002</v>
      </c>
      <c r="E37" s="218"/>
      <c r="F37" s="236"/>
      <c r="G37" s="29"/>
      <c r="H37" s="42"/>
      <c r="I37" s="124"/>
      <c r="J37" s="11">
        <v>284.35000000000002</v>
      </c>
      <c r="K37" s="167"/>
      <c r="L37" s="34"/>
      <c r="M37" s="104"/>
      <c r="N37" s="352"/>
      <c r="O37" s="36"/>
      <c r="P37" s="279"/>
      <c r="Q37" s="35"/>
      <c r="R37" s="188"/>
      <c r="S37" s="43"/>
      <c r="T37" s="291"/>
      <c r="U37" s="177"/>
      <c r="V37" s="55"/>
      <c r="W37" s="36"/>
      <c r="X37" s="58"/>
      <c r="Y37" s="52"/>
      <c r="Z37" s="34"/>
      <c r="AA37" s="316"/>
      <c r="AB37" s="177"/>
      <c r="AC37" s="128"/>
      <c r="AD37" s="279"/>
      <c r="AE37" s="57"/>
      <c r="AF37" s="200">
        <f t="shared" si="1"/>
        <v>284.35000000000002</v>
      </c>
    </row>
    <row r="38" spans="1:32" ht="18" customHeight="1" x14ac:dyDescent="0.25">
      <c r="A38" s="8">
        <v>37</v>
      </c>
      <c r="B38" s="8" t="s">
        <v>173</v>
      </c>
      <c r="C38" s="8" t="s">
        <v>48</v>
      </c>
      <c r="D38" s="200">
        <f t="shared" si="0"/>
        <v>263.2</v>
      </c>
      <c r="E38" s="218"/>
      <c r="F38" s="236"/>
      <c r="G38" s="29"/>
      <c r="H38" s="42"/>
      <c r="I38" s="124"/>
      <c r="J38" s="11"/>
      <c r="K38" s="167"/>
      <c r="L38" s="34"/>
      <c r="M38" s="104"/>
      <c r="N38" s="352">
        <v>263.2</v>
      </c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si="1"/>
        <v>263.2</v>
      </c>
    </row>
    <row r="39" spans="1:32" ht="18" customHeight="1" x14ac:dyDescent="0.25">
      <c r="A39" s="8">
        <v>38</v>
      </c>
      <c r="B39" s="8" t="s">
        <v>108</v>
      </c>
      <c r="C39" s="8" t="s">
        <v>112</v>
      </c>
      <c r="D39" s="200">
        <f t="shared" si="0"/>
        <v>251.45</v>
      </c>
      <c r="E39" s="218"/>
      <c r="F39" s="236"/>
      <c r="G39" s="29"/>
      <c r="H39" s="42"/>
      <c r="I39" s="124"/>
      <c r="J39" s="11"/>
      <c r="K39" s="167"/>
      <c r="L39" s="34">
        <v>251.45</v>
      </c>
      <c r="AF39" s="200">
        <f t="shared" si="1"/>
        <v>251.45</v>
      </c>
    </row>
    <row r="40" spans="1:32" ht="18" customHeight="1" x14ac:dyDescent="0.25">
      <c r="A40" s="8">
        <v>39</v>
      </c>
      <c r="B40" s="8" t="s">
        <v>76</v>
      </c>
      <c r="C40" s="8" t="s">
        <v>252</v>
      </c>
      <c r="D40" s="200">
        <f t="shared" si="0"/>
        <v>206.8</v>
      </c>
      <c r="E40" s="227"/>
      <c r="F40" s="236"/>
      <c r="G40" s="29"/>
      <c r="H40" s="42"/>
      <c r="I40" s="124">
        <v>206.8</v>
      </c>
      <c r="J40" s="11"/>
      <c r="K40" s="167"/>
      <c r="L40" s="34"/>
      <c r="M40" s="104"/>
      <c r="N40" s="352"/>
      <c r="O40" s="36"/>
      <c r="P40" s="279"/>
      <c r="Q40" s="35"/>
      <c r="R40" s="188"/>
      <c r="S40" s="43"/>
      <c r="T40" s="291"/>
      <c r="U40" s="177"/>
      <c r="V40" s="55"/>
      <c r="W40" s="36"/>
      <c r="X40" s="58"/>
      <c r="Y40" s="52"/>
      <c r="Z40" s="34"/>
      <c r="AA40" s="316"/>
      <c r="AB40" s="177"/>
      <c r="AC40" s="128"/>
      <c r="AD40" s="279"/>
      <c r="AE40" s="57"/>
      <c r="AF40" s="200">
        <f t="shared" si="1"/>
        <v>206.8</v>
      </c>
    </row>
    <row r="41" spans="1:32" ht="18" customHeight="1" x14ac:dyDescent="0.25">
      <c r="A41" s="8">
        <v>40</v>
      </c>
      <c r="D41" s="200">
        <f t="shared" ref="D41:D64" si="2">AF41</f>
        <v>0</v>
      </c>
      <c r="E41" s="218"/>
      <c r="F41" s="236"/>
      <c r="G41" s="29"/>
      <c r="H41" s="42"/>
      <c r="I41" s="124"/>
      <c r="J41" s="11"/>
      <c r="K41" s="167"/>
      <c r="L41" s="34"/>
      <c r="M41" s="104"/>
      <c r="N41" s="352"/>
      <c r="O41" s="36"/>
      <c r="P41" s="279"/>
      <c r="Q41" s="35"/>
      <c r="R41" s="188"/>
      <c r="S41" s="43"/>
      <c r="T41" s="291"/>
      <c r="U41" s="177"/>
      <c r="V41" s="55"/>
      <c r="W41" s="36"/>
      <c r="X41" s="58"/>
      <c r="Y41" s="52"/>
      <c r="Z41" s="34"/>
      <c r="AA41" s="316"/>
      <c r="AB41" s="177"/>
      <c r="AC41" s="128"/>
      <c r="AD41" s="279"/>
      <c r="AE41" s="57"/>
      <c r="AF41" s="200">
        <f t="shared" ref="AF41:AF64" si="3">SUM(E41:AE41)</f>
        <v>0</v>
      </c>
    </row>
    <row r="42" spans="1:32" ht="18" customHeight="1" x14ac:dyDescent="0.25">
      <c r="A42" s="8">
        <v>41</v>
      </c>
      <c r="C42" s="198"/>
      <c r="D42" s="200">
        <f t="shared" si="2"/>
        <v>0</v>
      </c>
      <c r="E42" s="218"/>
      <c r="F42" s="236"/>
      <c r="G42" s="29"/>
      <c r="H42" s="42"/>
      <c r="I42" s="124"/>
      <c r="J42" s="11"/>
      <c r="K42" s="167"/>
      <c r="L42" s="34"/>
      <c r="M42" s="104"/>
      <c r="N42" s="352"/>
      <c r="O42" s="36"/>
      <c r="P42" s="279"/>
      <c r="Q42" s="35"/>
      <c r="R42" s="188"/>
      <c r="S42" s="43"/>
      <c r="T42" s="291"/>
      <c r="U42" s="177"/>
      <c r="V42" s="55"/>
      <c r="W42" s="36"/>
      <c r="X42" s="58"/>
      <c r="Y42" s="52"/>
      <c r="Z42" s="34"/>
      <c r="AA42" s="316"/>
      <c r="AB42" s="177"/>
      <c r="AC42" s="128"/>
      <c r="AD42" s="279"/>
      <c r="AE42" s="57"/>
      <c r="AF42" s="200">
        <f t="shared" si="3"/>
        <v>0</v>
      </c>
    </row>
    <row r="43" spans="1:32" ht="18" customHeight="1" x14ac:dyDescent="0.25">
      <c r="A43" s="8">
        <v>42</v>
      </c>
      <c r="D43" s="200">
        <f t="shared" si="2"/>
        <v>0</v>
      </c>
      <c r="E43" s="218"/>
      <c r="F43" s="236"/>
      <c r="G43" s="29"/>
      <c r="H43" s="42"/>
      <c r="I43" s="124"/>
      <c r="J43" s="11"/>
      <c r="K43" s="167"/>
      <c r="L43" s="34"/>
      <c r="M43" s="104"/>
      <c r="N43" s="352"/>
      <c r="O43" s="36"/>
      <c r="P43" s="279"/>
      <c r="Q43" s="35"/>
      <c r="R43" s="188"/>
      <c r="S43" s="43"/>
      <c r="T43" s="291"/>
      <c r="U43" s="177"/>
      <c r="V43" s="55"/>
      <c r="W43" s="36"/>
      <c r="X43" s="58"/>
      <c r="Y43" s="52"/>
      <c r="Z43" s="34"/>
      <c r="AA43" s="316"/>
      <c r="AB43" s="177"/>
      <c r="AC43" s="128"/>
      <c r="AD43" s="279"/>
      <c r="AE43" s="57"/>
      <c r="AF43" s="200">
        <f t="shared" si="3"/>
        <v>0</v>
      </c>
    </row>
    <row r="44" spans="1:32" ht="18" customHeight="1" x14ac:dyDescent="0.25">
      <c r="A44" s="8">
        <v>43</v>
      </c>
      <c r="D44" s="200">
        <f t="shared" si="2"/>
        <v>0</v>
      </c>
      <c r="AF44" s="200">
        <f t="shared" si="3"/>
        <v>0</v>
      </c>
    </row>
    <row r="45" spans="1:32" ht="18" customHeight="1" x14ac:dyDescent="0.25">
      <c r="A45" s="8">
        <v>44</v>
      </c>
      <c r="D45" s="200">
        <f t="shared" si="2"/>
        <v>0</v>
      </c>
      <c r="E45" s="218"/>
      <c r="F45" s="236"/>
      <c r="G45" s="29"/>
      <c r="H45" s="42"/>
      <c r="I45" s="124"/>
      <c r="J45" s="11"/>
      <c r="K45" s="167"/>
      <c r="L45" s="34"/>
      <c r="M45" s="104"/>
      <c r="N45" s="352"/>
      <c r="O45" s="36"/>
      <c r="P45" s="279"/>
      <c r="Q45" s="35"/>
      <c r="R45" s="188"/>
      <c r="S45" s="43"/>
      <c r="T45" s="291"/>
      <c r="U45" s="177"/>
      <c r="V45" s="55"/>
      <c r="W45" s="36"/>
      <c r="X45" s="58"/>
      <c r="Y45" s="52"/>
      <c r="Z45" s="34"/>
      <c r="AA45" s="316"/>
      <c r="AB45" s="177"/>
      <c r="AC45" s="128"/>
      <c r="AD45" s="279"/>
      <c r="AE45" s="57"/>
      <c r="AF45" s="200">
        <f t="shared" si="3"/>
        <v>0</v>
      </c>
    </row>
    <row r="46" spans="1:32" ht="18" customHeight="1" x14ac:dyDescent="0.25">
      <c r="A46" s="8">
        <v>45</v>
      </c>
      <c r="D46" s="200">
        <f t="shared" si="2"/>
        <v>0</v>
      </c>
      <c r="E46" s="218"/>
      <c r="F46" s="236"/>
      <c r="G46" s="29"/>
      <c r="H46" s="42"/>
      <c r="I46" s="124"/>
      <c r="J46" s="11"/>
      <c r="K46" s="167"/>
      <c r="L46" s="34"/>
      <c r="M46" s="104"/>
      <c r="N46" s="352"/>
      <c r="O46" s="36"/>
      <c r="P46" s="279"/>
      <c r="Q46" s="35"/>
      <c r="R46" s="188"/>
      <c r="S46" s="43"/>
      <c r="T46" s="291"/>
      <c r="U46" s="177"/>
      <c r="V46" s="55"/>
      <c r="W46" s="36"/>
      <c r="X46" s="58"/>
      <c r="Y46" s="52"/>
      <c r="Z46" s="34"/>
      <c r="AA46" s="316"/>
      <c r="AB46" s="177"/>
      <c r="AC46" s="128"/>
      <c r="AD46" s="279"/>
      <c r="AE46" s="57"/>
      <c r="AF46" s="200">
        <f t="shared" si="3"/>
        <v>0</v>
      </c>
    </row>
    <row r="47" spans="1:32" ht="18" customHeight="1" x14ac:dyDescent="0.25">
      <c r="A47" s="8">
        <v>46</v>
      </c>
      <c r="D47" s="200">
        <f t="shared" si="2"/>
        <v>0</v>
      </c>
      <c r="E47" s="218"/>
      <c r="F47" s="236"/>
      <c r="G47" s="29"/>
      <c r="H47" s="42"/>
      <c r="I47" s="124"/>
      <c r="J47" s="11"/>
      <c r="K47" s="167"/>
      <c r="L47" s="34"/>
      <c r="M47" s="104"/>
      <c r="N47" s="352"/>
      <c r="O47" s="36"/>
      <c r="P47" s="279"/>
      <c r="Q47" s="35"/>
      <c r="R47" s="188"/>
      <c r="S47" s="43"/>
      <c r="T47" s="291"/>
      <c r="U47" s="177"/>
      <c r="V47" s="55"/>
      <c r="W47" s="36"/>
      <c r="X47" s="58"/>
      <c r="Y47" s="52"/>
      <c r="Z47" s="34"/>
      <c r="AA47" s="316"/>
      <c r="AB47" s="177"/>
      <c r="AC47" s="128"/>
      <c r="AD47" s="279"/>
      <c r="AE47" s="57"/>
      <c r="AF47" s="200">
        <f t="shared" si="3"/>
        <v>0</v>
      </c>
    </row>
    <row r="48" spans="1:32" ht="18" customHeight="1" x14ac:dyDescent="0.25">
      <c r="A48" s="8">
        <v>47</v>
      </c>
      <c r="D48" s="200">
        <f t="shared" si="2"/>
        <v>0</v>
      </c>
      <c r="E48" s="227"/>
      <c r="F48" s="236"/>
      <c r="G48" s="29"/>
      <c r="H48" s="42"/>
      <c r="I48" s="124"/>
      <c r="J48" s="11"/>
      <c r="K48" s="167"/>
      <c r="L48" s="34"/>
      <c r="M48" s="104"/>
      <c r="N48" s="352"/>
      <c r="O48" s="36"/>
      <c r="P48" s="279"/>
      <c r="Q48" s="35"/>
      <c r="R48" s="188"/>
      <c r="S48" s="43"/>
      <c r="T48" s="291"/>
      <c r="U48" s="177"/>
      <c r="V48" s="55"/>
      <c r="W48" s="36"/>
      <c r="X48" s="58"/>
      <c r="Y48" s="52"/>
      <c r="Z48" s="34"/>
      <c r="AA48" s="316"/>
      <c r="AB48" s="177"/>
      <c r="AC48" s="128"/>
      <c r="AD48" s="279"/>
      <c r="AE48" s="57"/>
      <c r="AF48" s="200">
        <f t="shared" si="3"/>
        <v>0</v>
      </c>
    </row>
    <row r="49" spans="1:32" ht="18" customHeight="1" x14ac:dyDescent="0.25">
      <c r="A49" s="8">
        <v>48</v>
      </c>
      <c r="D49" s="200">
        <f t="shared" si="2"/>
        <v>0</v>
      </c>
      <c r="E49" s="230"/>
      <c r="F49" s="236"/>
      <c r="G49" s="29"/>
      <c r="H49" s="42"/>
      <c r="I49" s="124"/>
      <c r="J49" s="11"/>
      <c r="K49" s="167"/>
      <c r="L49" s="34"/>
      <c r="M49" s="104"/>
      <c r="N49" s="352"/>
      <c r="O49" s="36"/>
      <c r="P49" s="279"/>
      <c r="Q49" s="35"/>
      <c r="R49" s="188"/>
      <c r="S49" s="43"/>
      <c r="T49" s="291"/>
      <c r="U49" s="177"/>
      <c r="V49" s="55"/>
      <c r="W49" s="36"/>
      <c r="X49" s="58"/>
      <c r="Y49" s="52"/>
      <c r="Z49" s="34"/>
      <c r="AA49" s="316"/>
      <c r="AB49" s="177"/>
      <c r="AC49" s="128"/>
      <c r="AD49" s="279"/>
      <c r="AE49" s="57"/>
      <c r="AF49" s="200">
        <f t="shared" si="3"/>
        <v>0</v>
      </c>
    </row>
    <row r="50" spans="1:32" ht="18" customHeight="1" x14ac:dyDescent="0.25">
      <c r="A50" s="8">
        <v>49</v>
      </c>
      <c r="C50" s="107"/>
      <c r="D50" s="200">
        <f t="shared" si="2"/>
        <v>0</v>
      </c>
      <c r="E50" s="218"/>
      <c r="F50" s="236"/>
      <c r="G50" s="29"/>
      <c r="H50" s="42"/>
      <c r="I50" s="124"/>
      <c r="J50" s="11"/>
      <c r="K50" s="167"/>
      <c r="L50" s="34"/>
      <c r="M50" s="104"/>
      <c r="N50" s="352"/>
      <c r="O50" s="36"/>
      <c r="P50" s="279"/>
      <c r="Q50" s="35"/>
      <c r="R50" s="188"/>
      <c r="S50" s="43"/>
      <c r="T50" s="291"/>
      <c r="U50" s="177"/>
      <c r="V50" s="55"/>
      <c r="W50" s="36"/>
      <c r="X50" s="58"/>
      <c r="Y50" s="52"/>
      <c r="Z50" s="34"/>
      <c r="AA50" s="316"/>
      <c r="AB50" s="177"/>
      <c r="AC50" s="128"/>
      <c r="AD50" s="279"/>
      <c r="AE50" s="57"/>
      <c r="AF50" s="200">
        <f t="shared" si="3"/>
        <v>0</v>
      </c>
    </row>
    <row r="51" spans="1:32" ht="18" customHeight="1" x14ac:dyDescent="0.25">
      <c r="A51" s="8">
        <v>50</v>
      </c>
      <c r="D51" s="200">
        <f t="shared" si="2"/>
        <v>0</v>
      </c>
      <c r="E51" s="218"/>
      <c r="F51" s="236"/>
      <c r="G51" s="29"/>
      <c r="H51" s="42"/>
      <c r="I51" s="124"/>
      <c r="J51" s="11"/>
      <c r="K51" s="167"/>
      <c r="L51" s="34"/>
      <c r="M51" s="104"/>
      <c r="N51" s="352"/>
      <c r="O51" s="36"/>
      <c r="P51" s="279"/>
      <c r="Q51" s="35"/>
      <c r="R51" s="188"/>
      <c r="S51" s="43"/>
      <c r="T51" s="291"/>
      <c r="U51" s="177"/>
      <c r="V51" s="55"/>
      <c r="W51" s="36"/>
      <c r="X51" s="58"/>
      <c r="Y51" s="52"/>
      <c r="Z51" s="34"/>
      <c r="AA51" s="316"/>
      <c r="AB51" s="177"/>
      <c r="AC51" s="128"/>
      <c r="AD51" s="279"/>
      <c r="AE51" s="57"/>
      <c r="AF51" s="200">
        <f t="shared" si="3"/>
        <v>0</v>
      </c>
    </row>
    <row r="52" spans="1:32" ht="18" customHeight="1" x14ac:dyDescent="0.25">
      <c r="A52" s="8">
        <v>51</v>
      </c>
      <c r="D52" s="200">
        <f t="shared" si="2"/>
        <v>0</v>
      </c>
      <c r="E52" s="227"/>
      <c r="F52" s="236"/>
      <c r="G52" s="29"/>
      <c r="H52" s="42"/>
      <c r="I52" s="124"/>
      <c r="J52" s="11"/>
      <c r="K52" s="167"/>
      <c r="L52" s="34"/>
      <c r="M52" s="104"/>
      <c r="N52" s="352"/>
      <c r="O52" s="36"/>
      <c r="P52" s="279"/>
      <c r="Q52" s="35"/>
      <c r="R52" s="188"/>
      <c r="S52" s="43"/>
      <c r="T52" s="291"/>
      <c r="U52" s="177"/>
      <c r="V52" s="55"/>
      <c r="W52" s="36"/>
      <c r="X52" s="58"/>
      <c r="Y52" s="52"/>
      <c r="Z52" s="34"/>
      <c r="AA52" s="316"/>
      <c r="AB52" s="177"/>
      <c r="AC52" s="128"/>
      <c r="AD52" s="279"/>
      <c r="AE52" s="57"/>
      <c r="AF52" s="200">
        <f t="shared" si="3"/>
        <v>0</v>
      </c>
    </row>
    <row r="53" spans="1:32" ht="18" customHeight="1" x14ac:dyDescent="0.25">
      <c r="A53" s="8">
        <v>52</v>
      </c>
      <c r="D53" s="200">
        <f t="shared" si="2"/>
        <v>0</v>
      </c>
      <c r="E53" s="218"/>
      <c r="F53" s="236"/>
      <c r="G53" s="29"/>
      <c r="H53" s="42"/>
      <c r="I53" s="124"/>
      <c r="J53" s="11"/>
      <c r="K53" s="167"/>
      <c r="L53" s="34"/>
      <c r="M53" s="104"/>
      <c r="N53" s="352"/>
      <c r="O53" s="36"/>
      <c r="P53" s="279"/>
      <c r="Q53" s="35"/>
      <c r="R53" s="188"/>
      <c r="S53" s="43"/>
      <c r="T53" s="291"/>
      <c r="U53" s="177"/>
      <c r="V53" s="55"/>
      <c r="W53" s="36"/>
      <c r="X53" s="58"/>
      <c r="Y53" s="52"/>
      <c r="Z53" s="34"/>
      <c r="AA53" s="316"/>
      <c r="AB53" s="177"/>
      <c r="AC53" s="128"/>
      <c r="AD53" s="279"/>
      <c r="AE53" s="57"/>
      <c r="AF53" s="200">
        <f t="shared" si="3"/>
        <v>0</v>
      </c>
    </row>
    <row r="54" spans="1:32" ht="18" customHeight="1" x14ac:dyDescent="0.25">
      <c r="A54" s="8">
        <v>53</v>
      </c>
      <c r="C54" s="198"/>
      <c r="D54" s="200">
        <f t="shared" si="2"/>
        <v>0</v>
      </c>
      <c r="E54" s="218"/>
      <c r="F54" s="236"/>
      <c r="G54" s="29"/>
      <c r="H54" s="42"/>
      <c r="I54" s="124"/>
      <c r="J54" s="11"/>
      <c r="K54" s="167"/>
      <c r="L54" s="34"/>
      <c r="M54" s="104"/>
      <c r="N54" s="352"/>
      <c r="O54" s="36"/>
      <c r="P54" s="279"/>
      <c r="Q54" s="35"/>
      <c r="R54" s="188"/>
      <c r="S54" s="43"/>
      <c r="T54" s="291"/>
      <c r="U54" s="177"/>
      <c r="V54" s="55"/>
      <c r="W54" s="36"/>
      <c r="X54" s="58"/>
      <c r="Y54" s="52"/>
      <c r="Z54" s="34"/>
      <c r="AA54" s="316"/>
      <c r="AB54" s="177"/>
      <c r="AC54" s="128"/>
      <c r="AD54" s="279"/>
      <c r="AE54" s="57"/>
      <c r="AF54" s="200">
        <f t="shared" si="3"/>
        <v>0</v>
      </c>
    </row>
    <row r="55" spans="1:32" ht="18" customHeight="1" x14ac:dyDescent="0.25">
      <c r="A55" s="8">
        <v>54</v>
      </c>
      <c r="D55" s="200">
        <f t="shared" si="2"/>
        <v>0</v>
      </c>
      <c r="AF55" s="200">
        <f t="shared" si="3"/>
        <v>0</v>
      </c>
    </row>
    <row r="56" spans="1:32" ht="18" customHeight="1" x14ac:dyDescent="0.25">
      <c r="A56" s="8">
        <v>55</v>
      </c>
      <c r="D56" s="200">
        <f t="shared" si="2"/>
        <v>0</v>
      </c>
      <c r="E56" s="218"/>
      <c r="F56" s="236"/>
      <c r="G56" s="29"/>
      <c r="H56" s="42"/>
      <c r="I56" s="124"/>
      <c r="J56" s="11"/>
      <c r="K56" s="167"/>
      <c r="L56" s="34"/>
      <c r="M56" s="104"/>
      <c r="N56" s="352"/>
      <c r="O56" s="36"/>
      <c r="P56" s="279"/>
      <c r="Q56" s="35"/>
      <c r="R56" s="188"/>
      <c r="S56" s="43"/>
      <c r="T56" s="291"/>
      <c r="U56" s="177"/>
      <c r="V56" s="55"/>
      <c r="W56" s="36"/>
      <c r="X56" s="58"/>
      <c r="Y56" s="52"/>
      <c r="Z56" s="34"/>
      <c r="AA56" s="316"/>
      <c r="AB56" s="177"/>
      <c r="AC56" s="128"/>
      <c r="AD56" s="279"/>
      <c r="AE56" s="57"/>
      <c r="AF56" s="200">
        <f t="shared" si="3"/>
        <v>0</v>
      </c>
    </row>
    <row r="57" spans="1:32" ht="18" customHeight="1" x14ac:dyDescent="0.25">
      <c r="A57" s="8">
        <v>56</v>
      </c>
      <c r="D57" s="200">
        <f t="shared" si="2"/>
        <v>0</v>
      </c>
      <c r="E57" s="218"/>
      <c r="F57" s="236"/>
      <c r="G57" s="29"/>
      <c r="H57" s="42"/>
      <c r="I57" s="124"/>
      <c r="J57" s="11"/>
      <c r="K57" s="167"/>
      <c r="L57" s="34"/>
      <c r="M57" s="104"/>
      <c r="N57" s="352"/>
      <c r="O57" s="36"/>
      <c r="P57" s="279"/>
      <c r="Q57" s="35"/>
      <c r="R57" s="188"/>
      <c r="S57" s="43"/>
      <c r="T57" s="291"/>
      <c r="U57" s="177"/>
      <c r="V57" s="55"/>
      <c r="W57" s="36"/>
      <c r="X57" s="58"/>
      <c r="Y57" s="52"/>
      <c r="Z57" s="34"/>
      <c r="AA57" s="316"/>
      <c r="AB57" s="177"/>
      <c r="AC57" s="128"/>
      <c r="AD57" s="279"/>
      <c r="AE57" s="57"/>
      <c r="AF57" s="200">
        <f t="shared" si="3"/>
        <v>0</v>
      </c>
    </row>
    <row r="58" spans="1:32" ht="18" customHeight="1" x14ac:dyDescent="0.25">
      <c r="A58" s="8">
        <v>57</v>
      </c>
      <c r="D58" s="200">
        <f t="shared" si="2"/>
        <v>0</v>
      </c>
      <c r="AF58" s="200">
        <f t="shared" si="3"/>
        <v>0</v>
      </c>
    </row>
    <row r="59" spans="1:32" ht="18" customHeight="1" x14ac:dyDescent="0.25">
      <c r="A59" s="8">
        <v>58</v>
      </c>
      <c r="D59" s="200">
        <f t="shared" si="2"/>
        <v>0</v>
      </c>
      <c r="E59" s="218"/>
      <c r="F59" s="236"/>
      <c r="G59" s="29"/>
      <c r="H59" s="42"/>
      <c r="I59" s="124"/>
      <c r="J59" s="11"/>
      <c r="K59" s="167"/>
      <c r="L59" s="34"/>
      <c r="M59" s="104"/>
      <c r="N59" s="352"/>
      <c r="O59" s="36"/>
      <c r="P59" s="279"/>
      <c r="Q59" s="35"/>
      <c r="R59" s="188"/>
      <c r="S59" s="43"/>
      <c r="T59" s="291"/>
      <c r="U59" s="177"/>
      <c r="V59" s="55"/>
      <c r="W59" s="36"/>
      <c r="X59" s="58"/>
      <c r="Y59" s="52"/>
      <c r="Z59" s="34"/>
      <c r="AA59" s="316"/>
      <c r="AB59" s="177"/>
      <c r="AC59" s="128"/>
      <c r="AD59" s="279"/>
      <c r="AE59" s="57"/>
      <c r="AF59" s="200">
        <f t="shared" si="3"/>
        <v>0</v>
      </c>
    </row>
    <row r="60" spans="1:32" ht="18" customHeight="1" x14ac:dyDescent="0.25">
      <c r="A60" s="8">
        <v>59</v>
      </c>
      <c r="D60" s="200">
        <f t="shared" si="2"/>
        <v>0</v>
      </c>
      <c r="AF60" s="200">
        <f t="shared" si="3"/>
        <v>0</v>
      </c>
    </row>
    <row r="61" spans="1:32" ht="18" customHeight="1" x14ac:dyDescent="0.25">
      <c r="A61" s="8">
        <v>60</v>
      </c>
      <c r="D61" s="200">
        <f t="shared" si="2"/>
        <v>0</v>
      </c>
      <c r="E61" s="227"/>
      <c r="F61" s="236"/>
      <c r="G61" s="29"/>
      <c r="H61" s="42"/>
      <c r="I61" s="124"/>
      <c r="J61" s="11"/>
      <c r="K61" s="167"/>
      <c r="L61" s="34"/>
      <c r="M61" s="104"/>
      <c r="N61" s="352"/>
      <c r="O61" s="36"/>
      <c r="P61" s="279"/>
      <c r="Q61" s="35"/>
      <c r="R61" s="188"/>
      <c r="S61" s="43"/>
      <c r="T61" s="291"/>
      <c r="U61" s="177"/>
      <c r="V61" s="55"/>
      <c r="W61" s="36"/>
      <c r="X61" s="58"/>
      <c r="Y61" s="52"/>
      <c r="Z61" s="34"/>
      <c r="AA61" s="316"/>
      <c r="AB61" s="177"/>
      <c r="AC61" s="128"/>
      <c r="AD61" s="279"/>
      <c r="AE61" s="57"/>
      <c r="AF61" s="200">
        <f t="shared" si="3"/>
        <v>0</v>
      </c>
    </row>
    <row r="62" spans="1:32" ht="18" customHeight="1" x14ac:dyDescent="0.25">
      <c r="A62" s="8">
        <v>61</v>
      </c>
      <c r="D62" s="200">
        <f t="shared" si="2"/>
        <v>0</v>
      </c>
      <c r="E62" s="218"/>
      <c r="F62" s="236"/>
      <c r="G62" s="29"/>
      <c r="H62" s="42"/>
      <c r="I62" s="124"/>
      <c r="J62" s="11"/>
      <c r="K62" s="167"/>
      <c r="L62" s="34"/>
      <c r="M62" s="104"/>
      <c r="N62" s="352"/>
      <c r="O62" s="36"/>
      <c r="P62" s="279"/>
      <c r="Q62" s="35"/>
      <c r="R62" s="188"/>
      <c r="S62" s="43"/>
      <c r="T62" s="291"/>
      <c r="U62" s="177"/>
      <c r="V62" s="55"/>
      <c r="W62" s="36"/>
      <c r="X62" s="58"/>
      <c r="Y62" s="52"/>
      <c r="Z62" s="34"/>
      <c r="AA62" s="316"/>
      <c r="AB62" s="177"/>
      <c r="AC62" s="128"/>
      <c r="AD62" s="279"/>
      <c r="AE62" s="57"/>
      <c r="AF62" s="200">
        <f t="shared" si="3"/>
        <v>0</v>
      </c>
    </row>
    <row r="63" spans="1:32" ht="18" customHeight="1" x14ac:dyDescent="0.25">
      <c r="A63" s="8">
        <v>62</v>
      </c>
      <c r="D63" s="200">
        <f t="shared" si="2"/>
        <v>0</v>
      </c>
      <c r="E63" s="218"/>
      <c r="F63" s="236"/>
      <c r="G63" s="29"/>
      <c r="H63" s="42"/>
      <c r="I63" s="124"/>
      <c r="J63" s="11"/>
      <c r="K63" s="167"/>
      <c r="L63" s="34"/>
      <c r="M63" s="104"/>
      <c r="N63" s="352"/>
      <c r="O63" s="36"/>
      <c r="P63" s="279"/>
      <c r="Q63" s="35"/>
      <c r="R63" s="188"/>
      <c r="S63" s="43"/>
      <c r="T63" s="291"/>
      <c r="U63" s="177"/>
      <c r="V63" s="55"/>
      <c r="W63" s="36"/>
      <c r="X63" s="58"/>
      <c r="Y63" s="52"/>
      <c r="Z63" s="34"/>
      <c r="AA63" s="316"/>
      <c r="AB63" s="177"/>
      <c r="AC63" s="128"/>
      <c r="AD63" s="279"/>
      <c r="AE63" s="57"/>
      <c r="AF63" s="200">
        <f t="shared" si="3"/>
        <v>0</v>
      </c>
    </row>
    <row r="64" spans="1:32" ht="18" customHeight="1" x14ac:dyDescent="0.25">
      <c r="A64" s="8">
        <v>63</v>
      </c>
      <c r="C64" s="106"/>
      <c r="D64" s="200">
        <f t="shared" si="2"/>
        <v>0</v>
      </c>
      <c r="E64" s="218"/>
      <c r="F64" s="236"/>
      <c r="G64" s="29"/>
      <c r="H64" s="42"/>
      <c r="I64" s="124"/>
      <c r="J64" s="11"/>
      <c r="K64" s="167"/>
      <c r="L64" s="34"/>
      <c r="M64" s="104"/>
      <c r="N64" s="352"/>
      <c r="O64" s="36"/>
      <c r="P64" s="279"/>
      <c r="Q64" s="35"/>
      <c r="R64" s="188"/>
      <c r="S64" s="43"/>
      <c r="T64" s="291"/>
      <c r="U64" s="177"/>
      <c r="V64" s="55"/>
      <c r="W64" s="36"/>
      <c r="X64" s="58"/>
      <c r="Y64" s="52"/>
      <c r="Z64" s="34"/>
      <c r="AA64" s="316"/>
      <c r="AB64" s="177"/>
      <c r="AC64" s="128"/>
      <c r="AD64" s="279"/>
      <c r="AE64" s="57"/>
      <c r="AF64" s="200">
        <f t="shared" si="3"/>
        <v>0</v>
      </c>
    </row>
    <row r="65" spans="1:32" ht="18" customHeight="1" x14ac:dyDescent="0.25">
      <c r="A65" s="8">
        <v>64</v>
      </c>
      <c r="D65" s="200">
        <f t="shared" ref="D65:D71" si="4">AF65</f>
        <v>0</v>
      </c>
      <c r="AF65" s="200">
        <f t="shared" ref="AF65:AF71" si="5">SUM(E65:AE65)</f>
        <v>0</v>
      </c>
    </row>
    <row r="66" spans="1:32" ht="18" customHeight="1" x14ac:dyDescent="0.25">
      <c r="A66" s="8">
        <v>65</v>
      </c>
      <c r="D66" s="200">
        <f t="shared" si="4"/>
        <v>0</v>
      </c>
      <c r="E66" s="218"/>
      <c r="F66" s="236"/>
      <c r="G66" s="29"/>
      <c r="H66" s="42"/>
      <c r="I66" s="124"/>
      <c r="J66" s="11"/>
      <c r="K66" s="167"/>
      <c r="L66" s="34"/>
      <c r="M66" s="104"/>
      <c r="N66" s="352"/>
      <c r="O66" s="36"/>
      <c r="P66" s="279"/>
      <c r="Q66" s="35"/>
      <c r="R66" s="188"/>
      <c r="S66" s="43"/>
      <c r="T66" s="291"/>
      <c r="U66" s="177"/>
      <c r="V66" s="55"/>
      <c r="W66" s="36"/>
      <c r="X66" s="58"/>
      <c r="Y66" s="52"/>
      <c r="Z66" s="34"/>
      <c r="AA66" s="316"/>
      <c r="AB66" s="177"/>
      <c r="AC66" s="128"/>
      <c r="AD66" s="279"/>
      <c r="AE66" s="57"/>
      <c r="AF66" s="200">
        <f t="shared" si="5"/>
        <v>0</v>
      </c>
    </row>
    <row r="67" spans="1:32" ht="18" customHeight="1" x14ac:dyDescent="0.25">
      <c r="A67" s="8">
        <v>66</v>
      </c>
      <c r="C67" s="97"/>
      <c r="D67" s="200">
        <f t="shared" si="4"/>
        <v>0</v>
      </c>
      <c r="E67" s="218"/>
      <c r="F67" s="236"/>
      <c r="G67" s="29"/>
      <c r="H67" s="42"/>
      <c r="I67" s="124"/>
      <c r="J67" s="11"/>
      <c r="K67" s="167"/>
      <c r="L67" s="34"/>
      <c r="M67" s="104"/>
      <c r="N67" s="352"/>
      <c r="O67" s="36"/>
      <c r="P67" s="279"/>
      <c r="Q67" s="35"/>
      <c r="R67" s="188"/>
      <c r="S67" s="43"/>
      <c r="T67" s="291"/>
      <c r="U67" s="177"/>
      <c r="V67" s="55"/>
      <c r="W67" s="36"/>
      <c r="X67" s="58"/>
      <c r="Y67" s="52"/>
      <c r="Z67" s="34"/>
      <c r="AA67" s="316"/>
      <c r="AB67" s="177"/>
      <c r="AC67" s="128"/>
      <c r="AD67" s="279"/>
      <c r="AE67" s="57"/>
      <c r="AF67" s="200">
        <f t="shared" si="5"/>
        <v>0</v>
      </c>
    </row>
    <row r="68" spans="1:32" ht="18" customHeight="1" x14ac:dyDescent="0.25">
      <c r="A68" s="8">
        <v>67</v>
      </c>
      <c r="D68" s="200">
        <f t="shared" si="4"/>
        <v>0</v>
      </c>
      <c r="E68" s="218"/>
      <c r="F68" s="236"/>
      <c r="G68" s="29"/>
      <c r="H68" s="42"/>
      <c r="I68" s="124"/>
      <c r="J68" s="11"/>
      <c r="K68" s="167"/>
      <c r="L68" s="34"/>
      <c r="M68" s="104"/>
      <c r="N68" s="352"/>
      <c r="O68" s="36"/>
      <c r="P68" s="279"/>
      <c r="Q68" s="35"/>
      <c r="R68" s="188"/>
      <c r="S68" s="43"/>
      <c r="T68" s="291"/>
      <c r="U68" s="177"/>
      <c r="V68" s="55"/>
      <c r="W68" s="36"/>
      <c r="X68" s="58"/>
      <c r="Y68" s="52"/>
      <c r="Z68" s="34"/>
      <c r="AA68" s="316"/>
      <c r="AB68" s="177"/>
      <c r="AC68" s="128"/>
      <c r="AD68" s="279"/>
      <c r="AE68" s="57"/>
      <c r="AF68" s="200">
        <f t="shared" si="5"/>
        <v>0</v>
      </c>
    </row>
    <row r="69" spans="1:32" ht="18" customHeight="1" x14ac:dyDescent="0.25">
      <c r="A69" s="8">
        <v>68</v>
      </c>
      <c r="D69" s="200">
        <f t="shared" si="4"/>
        <v>0</v>
      </c>
      <c r="E69" s="218"/>
      <c r="F69" s="236"/>
      <c r="G69" s="29"/>
      <c r="H69" s="42"/>
      <c r="I69" s="124"/>
      <c r="J69" s="11"/>
      <c r="K69" s="167"/>
      <c r="L69" s="34"/>
      <c r="M69" s="104"/>
      <c r="N69" s="352"/>
      <c r="O69" s="36"/>
      <c r="P69" s="279"/>
      <c r="Q69" s="35"/>
      <c r="R69" s="188"/>
      <c r="S69" s="43"/>
      <c r="T69" s="291"/>
      <c r="U69" s="177"/>
      <c r="V69" s="55"/>
      <c r="W69" s="36"/>
      <c r="X69" s="58"/>
      <c r="Y69" s="52"/>
      <c r="Z69" s="34"/>
      <c r="AA69" s="316"/>
      <c r="AB69" s="177"/>
      <c r="AC69" s="128"/>
      <c r="AD69" s="279"/>
      <c r="AE69" s="57"/>
      <c r="AF69" s="200">
        <f t="shared" si="5"/>
        <v>0</v>
      </c>
    </row>
    <row r="70" spans="1:32" ht="18" customHeight="1" x14ac:dyDescent="0.25">
      <c r="A70" s="8">
        <v>69</v>
      </c>
      <c r="D70" s="200">
        <f t="shared" si="4"/>
        <v>0</v>
      </c>
      <c r="E70" s="218"/>
      <c r="F70" s="236"/>
      <c r="G70" s="29"/>
      <c r="H70" s="42"/>
      <c r="I70" s="124"/>
      <c r="J70" s="11"/>
      <c r="K70" s="167"/>
      <c r="L70" s="34"/>
      <c r="M70" s="104"/>
      <c r="N70" s="352"/>
      <c r="O70" s="36"/>
      <c r="P70" s="279"/>
      <c r="Q70" s="35"/>
      <c r="R70" s="188"/>
      <c r="S70" s="43"/>
      <c r="T70" s="291"/>
      <c r="U70" s="177"/>
      <c r="V70" s="55"/>
      <c r="W70" s="36"/>
      <c r="X70" s="58"/>
      <c r="Y70" s="52"/>
      <c r="Z70" s="34"/>
      <c r="AA70" s="316"/>
      <c r="AB70" s="177"/>
      <c r="AC70" s="128"/>
      <c r="AD70" s="279"/>
      <c r="AE70" s="57"/>
      <c r="AF70" s="200">
        <f t="shared" si="5"/>
        <v>0</v>
      </c>
    </row>
    <row r="71" spans="1:32" ht="18" customHeight="1" x14ac:dyDescent="0.25">
      <c r="A71" s="8">
        <v>70</v>
      </c>
      <c r="D71" s="200">
        <f t="shared" si="4"/>
        <v>0</v>
      </c>
      <c r="E71" s="218"/>
      <c r="F71" s="236"/>
      <c r="G71" s="29"/>
      <c r="H71" s="42"/>
      <c r="I71" s="124"/>
      <c r="J71" s="11"/>
      <c r="K71" s="167"/>
      <c r="L71" s="34"/>
      <c r="M71" s="104"/>
      <c r="N71" s="352"/>
      <c r="O71" s="36"/>
      <c r="P71" s="279"/>
      <c r="Q71" s="35"/>
      <c r="R71" s="188"/>
      <c r="S71" s="43"/>
      <c r="T71" s="291"/>
      <c r="U71" s="177"/>
      <c r="V71" s="55"/>
      <c r="W71" s="36"/>
      <c r="X71" s="58"/>
      <c r="Y71" s="52"/>
      <c r="Z71" s="34"/>
      <c r="AA71" s="316"/>
      <c r="AB71" s="177"/>
      <c r="AC71" s="128"/>
      <c r="AD71" s="279"/>
      <c r="AE71" s="57"/>
      <c r="AF71" s="200">
        <f t="shared" si="5"/>
        <v>0</v>
      </c>
    </row>
    <row r="72" spans="1:32" ht="18" customHeight="1" x14ac:dyDescent="0.25">
      <c r="A72" s="8">
        <v>71</v>
      </c>
      <c r="D72" s="200">
        <f t="shared" ref="D72:D84" si="6">AF72</f>
        <v>0</v>
      </c>
      <c r="AF72" s="200">
        <f t="shared" ref="AF72:AF84" si="7">SUM(E72:AE72)</f>
        <v>0</v>
      </c>
    </row>
    <row r="73" spans="1:32" ht="18" customHeight="1" x14ac:dyDescent="0.25">
      <c r="A73" s="8">
        <v>72</v>
      </c>
      <c r="D73" s="200">
        <f t="shared" si="6"/>
        <v>0</v>
      </c>
      <c r="E73" s="218"/>
      <c r="F73" s="236"/>
      <c r="G73" s="29"/>
      <c r="H73" s="42"/>
      <c r="I73" s="124"/>
      <c r="J73" s="11"/>
      <c r="K73" s="167"/>
      <c r="L73" s="34"/>
      <c r="M73" s="104"/>
      <c r="N73" s="352"/>
      <c r="O73" s="36"/>
      <c r="P73" s="279"/>
      <c r="Q73" s="35"/>
      <c r="R73" s="188"/>
      <c r="S73" s="43"/>
      <c r="T73" s="291"/>
      <c r="U73" s="177"/>
      <c r="V73" s="55"/>
      <c r="W73" s="36"/>
      <c r="X73" s="58"/>
      <c r="Y73" s="52"/>
      <c r="Z73" s="34"/>
      <c r="AA73" s="316"/>
      <c r="AB73" s="177"/>
      <c r="AC73" s="128"/>
      <c r="AD73" s="279"/>
      <c r="AE73" s="57"/>
      <c r="AF73" s="200">
        <f t="shared" si="7"/>
        <v>0</v>
      </c>
    </row>
    <row r="74" spans="1:32" ht="18" customHeight="1" x14ac:dyDescent="0.25">
      <c r="A74" s="8">
        <v>73</v>
      </c>
      <c r="D74" s="200">
        <f t="shared" si="6"/>
        <v>0</v>
      </c>
      <c r="E74" s="218"/>
      <c r="F74" s="236"/>
      <c r="G74" s="29"/>
      <c r="H74" s="42"/>
      <c r="I74" s="124"/>
      <c r="J74" s="11"/>
      <c r="K74" s="167"/>
      <c r="L74" s="34"/>
      <c r="M74" s="104"/>
      <c r="N74" s="352"/>
      <c r="O74" s="36"/>
      <c r="P74" s="279"/>
      <c r="Q74" s="35"/>
      <c r="R74" s="188"/>
      <c r="S74" s="43"/>
      <c r="T74" s="291"/>
      <c r="U74" s="177"/>
      <c r="V74" s="55"/>
      <c r="W74" s="36"/>
      <c r="X74" s="58"/>
      <c r="Y74" s="52"/>
      <c r="Z74" s="34"/>
      <c r="AA74" s="316"/>
      <c r="AB74" s="177"/>
      <c r="AC74" s="128"/>
      <c r="AD74" s="279"/>
      <c r="AE74" s="57"/>
      <c r="AF74" s="200">
        <f t="shared" si="7"/>
        <v>0</v>
      </c>
    </row>
    <row r="75" spans="1:32" ht="18" customHeight="1" x14ac:dyDescent="0.25">
      <c r="A75" s="8">
        <v>74</v>
      </c>
      <c r="D75" s="200">
        <f t="shared" si="6"/>
        <v>0</v>
      </c>
      <c r="AF75" s="200">
        <f t="shared" si="7"/>
        <v>0</v>
      </c>
    </row>
    <row r="76" spans="1:32" ht="18" customHeight="1" x14ac:dyDescent="0.25">
      <c r="A76" s="8">
        <v>75</v>
      </c>
      <c r="C76" s="97"/>
      <c r="D76" s="200">
        <f t="shared" si="6"/>
        <v>0</v>
      </c>
      <c r="E76" s="218"/>
      <c r="F76" s="236"/>
      <c r="G76" s="29"/>
      <c r="H76" s="42"/>
      <c r="I76" s="124"/>
      <c r="J76" s="11"/>
      <c r="K76" s="167"/>
      <c r="L76" s="34"/>
      <c r="M76" s="104"/>
      <c r="N76" s="352"/>
      <c r="O76" s="36"/>
      <c r="P76" s="279"/>
      <c r="Q76" s="35"/>
      <c r="R76" s="188"/>
      <c r="S76" s="43"/>
      <c r="T76" s="291"/>
      <c r="U76" s="177"/>
      <c r="V76" s="55"/>
      <c r="W76" s="36"/>
      <c r="X76" s="58"/>
      <c r="Y76" s="52"/>
      <c r="Z76" s="34"/>
      <c r="AA76" s="316"/>
      <c r="AB76" s="177"/>
      <c r="AC76" s="128"/>
      <c r="AD76" s="279"/>
      <c r="AE76" s="57"/>
      <c r="AF76" s="200">
        <f t="shared" si="7"/>
        <v>0</v>
      </c>
    </row>
    <row r="77" spans="1:32" ht="18" customHeight="1" x14ac:dyDescent="0.25">
      <c r="A77" s="8">
        <v>76</v>
      </c>
      <c r="D77" s="200">
        <f t="shared" si="6"/>
        <v>0</v>
      </c>
      <c r="J77" s="48"/>
      <c r="K77" s="168"/>
      <c r="AF77" s="200">
        <f t="shared" si="7"/>
        <v>0</v>
      </c>
    </row>
    <row r="78" spans="1:32" ht="18" customHeight="1" x14ac:dyDescent="0.25">
      <c r="A78" s="8">
        <v>77</v>
      </c>
      <c r="D78" s="200">
        <f t="shared" si="6"/>
        <v>0</v>
      </c>
      <c r="E78" s="218"/>
      <c r="F78" s="236"/>
      <c r="G78" s="29"/>
      <c r="H78" s="42"/>
      <c r="I78" s="124"/>
      <c r="J78" s="11"/>
      <c r="K78" s="167"/>
      <c r="L78" s="34"/>
      <c r="M78" s="104"/>
      <c r="N78" s="352"/>
      <c r="O78" s="36"/>
      <c r="P78" s="279"/>
      <c r="Q78" s="35"/>
      <c r="R78" s="188"/>
      <c r="S78" s="43"/>
      <c r="T78" s="291"/>
      <c r="U78" s="177"/>
      <c r="V78" s="55"/>
      <c r="W78" s="36"/>
      <c r="X78" s="58"/>
      <c r="Y78" s="52"/>
      <c r="Z78" s="34"/>
      <c r="AA78" s="316"/>
      <c r="AB78" s="177"/>
      <c r="AC78" s="128"/>
      <c r="AD78" s="279"/>
      <c r="AE78" s="57"/>
      <c r="AF78" s="200">
        <f t="shared" si="7"/>
        <v>0</v>
      </c>
    </row>
    <row r="79" spans="1:32" ht="18" customHeight="1" x14ac:dyDescent="0.25">
      <c r="A79" s="8">
        <v>78</v>
      </c>
      <c r="D79" s="200">
        <f t="shared" si="6"/>
        <v>0</v>
      </c>
      <c r="E79" s="218"/>
      <c r="F79" s="236"/>
      <c r="G79" s="29"/>
      <c r="H79" s="42"/>
      <c r="I79" s="124"/>
      <c r="J79" s="11"/>
      <c r="K79" s="167"/>
      <c r="L79" s="34"/>
      <c r="M79" s="104"/>
      <c r="N79" s="352"/>
      <c r="O79" s="36"/>
      <c r="P79" s="279"/>
      <c r="Q79" s="35"/>
      <c r="R79" s="188"/>
      <c r="S79" s="43"/>
      <c r="T79" s="291"/>
      <c r="U79" s="177"/>
      <c r="V79" s="55"/>
      <c r="W79" s="36"/>
      <c r="X79" s="58"/>
      <c r="Y79" s="52"/>
      <c r="Z79" s="34"/>
      <c r="AA79" s="316"/>
      <c r="AB79" s="177"/>
      <c r="AC79" s="128"/>
      <c r="AD79" s="279"/>
      <c r="AE79" s="57"/>
      <c r="AF79" s="200">
        <f t="shared" si="7"/>
        <v>0</v>
      </c>
    </row>
    <row r="80" spans="1:32" ht="18" customHeight="1" x14ac:dyDescent="0.25">
      <c r="A80" s="8">
        <v>79</v>
      </c>
      <c r="D80" s="200">
        <f t="shared" si="6"/>
        <v>0</v>
      </c>
      <c r="E80" s="218"/>
      <c r="F80" s="236"/>
      <c r="G80" s="29"/>
      <c r="H80" s="42"/>
      <c r="I80" s="124"/>
      <c r="J80" s="11"/>
      <c r="K80" s="167"/>
      <c r="L80" s="34"/>
      <c r="M80" s="104"/>
      <c r="N80" s="352"/>
      <c r="O80" s="36"/>
      <c r="P80" s="279"/>
      <c r="Q80" s="35"/>
      <c r="R80" s="188"/>
      <c r="S80" s="43"/>
      <c r="T80" s="291"/>
      <c r="U80" s="177"/>
      <c r="V80" s="55"/>
      <c r="W80" s="36"/>
      <c r="X80" s="58"/>
      <c r="Y80" s="52"/>
      <c r="Z80" s="34"/>
      <c r="AA80" s="316"/>
      <c r="AB80" s="177"/>
      <c r="AC80" s="128"/>
      <c r="AD80" s="279"/>
      <c r="AE80" s="57"/>
      <c r="AF80" s="200">
        <f t="shared" si="7"/>
        <v>0</v>
      </c>
    </row>
    <row r="81" spans="1:32" ht="18" customHeight="1" x14ac:dyDescent="0.25">
      <c r="A81" s="8">
        <v>80</v>
      </c>
      <c r="C81" s="97"/>
      <c r="D81" s="200">
        <f t="shared" si="6"/>
        <v>0</v>
      </c>
      <c r="E81" s="218"/>
      <c r="F81" s="236"/>
      <c r="G81" s="29"/>
      <c r="H81" s="42"/>
      <c r="I81" s="124"/>
      <c r="J81" s="11"/>
      <c r="K81" s="167"/>
      <c r="L81" s="34"/>
      <c r="M81" s="104"/>
      <c r="N81" s="352"/>
      <c r="O81" s="36"/>
      <c r="P81" s="279"/>
      <c r="Q81" s="35"/>
      <c r="R81" s="188"/>
      <c r="S81" s="43"/>
      <c r="T81" s="291"/>
      <c r="U81" s="177"/>
      <c r="V81" s="55"/>
      <c r="W81" s="36"/>
      <c r="X81" s="58"/>
      <c r="Y81" s="52"/>
      <c r="Z81" s="34"/>
      <c r="AA81" s="316"/>
      <c r="AB81" s="177"/>
      <c r="AC81" s="128"/>
      <c r="AD81" s="279"/>
      <c r="AE81" s="57"/>
      <c r="AF81" s="200">
        <f t="shared" si="7"/>
        <v>0</v>
      </c>
    </row>
    <row r="82" spans="1:32" ht="18" customHeight="1" x14ac:dyDescent="0.25">
      <c r="A82" s="8">
        <v>81</v>
      </c>
      <c r="D82" s="200">
        <f t="shared" si="6"/>
        <v>0</v>
      </c>
      <c r="E82" s="218"/>
      <c r="F82" s="236"/>
      <c r="G82" s="29"/>
      <c r="H82" s="42"/>
      <c r="I82" s="124"/>
      <c r="J82" s="11"/>
      <c r="K82" s="167"/>
      <c r="L82" s="34"/>
      <c r="M82" s="104"/>
      <c r="N82" s="352"/>
      <c r="O82" s="36"/>
      <c r="P82" s="279"/>
      <c r="Q82" s="35"/>
      <c r="R82" s="188"/>
      <c r="S82" s="43"/>
      <c r="T82" s="291"/>
      <c r="U82" s="177"/>
      <c r="V82" s="55"/>
      <c r="W82" s="36"/>
      <c r="X82" s="58"/>
      <c r="Y82" s="52"/>
      <c r="Z82" s="34"/>
      <c r="AA82" s="316"/>
      <c r="AB82" s="177"/>
      <c r="AC82" s="128"/>
      <c r="AD82" s="279"/>
      <c r="AE82" s="57"/>
      <c r="AF82" s="200">
        <f t="shared" si="7"/>
        <v>0</v>
      </c>
    </row>
    <row r="83" spans="1:32" ht="18" customHeight="1" x14ac:dyDescent="0.25">
      <c r="A83" s="8">
        <v>82</v>
      </c>
      <c r="D83" s="200">
        <f t="shared" si="6"/>
        <v>0</v>
      </c>
      <c r="E83" s="218"/>
      <c r="F83" s="236"/>
      <c r="G83" s="29"/>
      <c r="H83" s="42"/>
      <c r="I83" s="124"/>
      <c r="J83" s="11"/>
      <c r="K83" s="167"/>
      <c r="L83" s="34"/>
      <c r="M83" s="104"/>
      <c r="N83" s="352"/>
      <c r="O83" s="36"/>
      <c r="P83" s="279"/>
      <c r="Q83" s="35"/>
      <c r="R83" s="188"/>
      <c r="S83" s="43"/>
      <c r="T83" s="291"/>
      <c r="U83" s="177"/>
      <c r="V83" s="55"/>
      <c r="W83" s="36"/>
      <c r="X83" s="58"/>
      <c r="Y83" s="52"/>
      <c r="Z83" s="34"/>
      <c r="AA83" s="316"/>
      <c r="AB83" s="177"/>
      <c r="AC83" s="128"/>
      <c r="AD83" s="279"/>
      <c r="AE83" s="57"/>
      <c r="AF83" s="200">
        <f t="shared" si="7"/>
        <v>0</v>
      </c>
    </row>
    <row r="84" spans="1:32" ht="18" customHeight="1" x14ac:dyDescent="0.25">
      <c r="A84" s="8">
        <v>83</v>
      </c>
      <c r="D84" s="200">
        <f t="shared" si="6"/>
        <v>0</v>
      </c>
      <c r="E84" s="218"/>
      <c r="F84" s="236"/>
      <c r="G84" s="29"/>
      <c r="H84" s="42"/>
      <c r="I84" s="124"/>
      <c r="J84" s="11"/>
      <c r="K84" s="167"/>
      <c r="L84" s="34"/>
      <c r="M84" s="104"/>
      <c r="N84" s="352"/>
      <c r="O84" s="36"/>
      <c r="P84" s="279"/>
      <c r="Q84" s="35"/>
      <c r="R84" s="188"/>
      <c r="S84" s="43"/>
      <c r="T84" s="291"/>
      <c r="U84" s="177"/>
      <c r="V84" s="55"/>
      <c r="W84" s="36"/>
      <c r="X84" s="58"/>
      <c r="Y84" s="52"/>
      <c r="Z84" s="34"/>
      <c r="AA84" s="316"/>
      <c r="AB84" s="177"/>
      <c r="AC84" s="128"/>
      <c r="AD84" s="279"/>
      <c r="AE84" s="57"/>
      <c r="AF84" s="200">
        <f t="shared" si="7"/>
        <v>0</v>
      </c>
    </row>
    <row r="85" spans="1:32" ht="18" customHeight="1" x14ac:dyDescent="0.25">
      <c r="A85" s="8">
        <v>84</v>
      </c>
      <c r="D85" s="200">
        <f t="shared" ref="D85:D99" si="8">AF85</f>
        <v>0</v>
      </c>
      <c r="AF85" s="200">
        <f t="shared" ref="AF85:AF101" si="9">SUM(E85:AE85)</f>
        <v>0</v>
      </c>
    </row>
    <row r="86" spans="1:32" ht="18" customHeight="1" x14ac:dyDescent="0.25">
      <c r="A86" s="8">
        <v>85</v>
      </c>
      <c r="D86" s="200">
        <f t="shared" si="8"/>
        <v>0</v>
      </c>
      <c r="AF86" s="200">
        <f t="shared" si="9"/>
        <v>0</v>
      </c>
    </row>
    <row r="87" spans="1:32" ht="18" customHeight="1" x14ac:dyDescent="0.25">
      <c r="A87" s="8">
        <v>86</v>
      </c>
      <c r="D87" s="200">
        <f t="shared" si="8"/>
        <v>0</v>
      </c>
      <c r="AF87" s="200">
        <f t="shared" si="9"/>
        <v>0</v>
      </c>
    </row>
    <row r="88" spans="1:32" ht="18" customHeight="1" x14ac:dyDescent="0.25">
      <c r="A88" s="8">
        <v>87</v>
      </c>
      <c r="D88" s="200">
        <f t="shared" si="8"/>
        <v>0</v>
      </c>
      <c r="AF88" s="200">
        <f t="shared" si="9"/>
        <v>0</v>
      </c>
    </row>
    <row r="89" spans="1:32" ht="18" customHeight="1" x14ac:dyDescent="0.25">
      <c r="A89" s="8">
        <v>88</v>
      </c>
      <c r="D89" s="200">
        <f t="shared" si="8"/>
        <v>0</v>
      </c>
      <c r="AF89" s="200">
        <f t="shared" si="9"/>
        <v>0</v>
      </c>
    </row>
    <row r="90" spans="1:32" ht="18" customHeight="1" x14ac:dyDescent="0.25">
      <c r="A90" s="8">
        <v>89</v>
      </c>
      <c r="D90" s="200">
        <f t="shared" si="8"/>
        <v>0</v>
      </c>
      <c r="AF90" s="200">
        <f t="shared" si="9"/>
        <v>0</v>
      </c>
    </row>
    <row r="91" spans="1:32" ht="18" customHeight="1" x14ac:dyDescent="0.25">
      <c r="A91" s="8">
        <v>90</v>
      </c>
      <c r="D91" s="200">
        <f t="shared" si="8"/>
        <v>0</v>
      </c>
      <c r="AF91" s="200">
        <f t="shared" si="9"/>
        <v>0</v>
      </c>
    </row>
    <row r="92" spans="1:32" ht="18" customHeight="1" x14ac:dyDescent="0.25">
      <c r="A92" s="8">
        <v>91</v>
      </c>
      <c r="D92" s="200">
        <f t="shared" si="8"/>
        <v>0</v>
      </c>
      <c r="AF92" s="200">
        <f t="shared" si="9"/>
        <v>0</v>
      </c>
    </row>
    <row r="93" spans="1:32" ht="18" customHeight="1" x14ac:dyDescent="0.25">
      <c r="A93" s="8">
        <v>92</v>
      </c>
      <c r="D93" s="200">
        <f t="shared" si="8"/>
        <v>0</v>
      </c>
      <c r="AF93" s="200">
        <f t="shared" si="9"/>
        <v>0</v>
      </c>
    </row>
    <row r="94" spans="1:32" ht="18" customHeight="1" x14ac:dyDescent="0.25">
      <c r="A94" s="8">
        <v>93</v>
      </c>
      <c r="D94" s="200">
        <f t="shared" si="8"/>
        <v>0</v>
      </c>
      <c r="AF94" s="200">
        <f t="shared" si="9"/>
        <v>0</v>
      </c>
    </row>
    <row r="95" spans="1:32" ht="18" customHeight="1" x14ac:dyDescent="0.25">
      <c r="A95" s="8">
        <v>94</v>
      </c>
      <c r="D95" s="200">
        <f t="shared" si="8"/>
        <v>0</v>
      </c>
      <c r="AF95" s="200">
        <f t="shared" si="9"/>
        <v>0</v>
      </c>
    </row>
    <row r="96" spans="1:32" ht="18" customHeight="1" x14ac:dyDescent="0.25">
      <c r="A96" s="8">
        <v>95</v>
      </c>
      <c r="D96" s="200">
        <f t="shared" si="8"/>
        <v>0</v>
      </c>
      <c r="AF96" s="200">
        <f t="shared" si="9"/>
        <v>0</v>
      </c>
    </row>
    <row r="97" spans="1:32" ht="18" customHeight="1" x14ac:dyDescent="0.25">
      <c r="A97" s="8">
        <v>96</v>
      </c>
      <c r="D97" s="200">
        <f t="shared" si="8"/>
        <v>0</v>
      </c>
      <c r="AF97" s="200">
        <f t="shared" si="9"/>
        <v>0</v>
      </c>
    </row>
    <row r="98" spans="1:32" ht="18" customHeight="1" x14ac:dyDescent="0.25">
      <c r="A98" s="8">
        <v>97</v>
      </c>
      <c r="D98" s="200">
        <f t="shared" si="8"/>
        <v>0</v>
      </c>
      <c r="AF98" s="200">
        <f t="shared" si="9"/>
        <v>0</v>
      </c>
    </row>
    <row r="99" spans="1:32" ht="18" customHeight="1" x14ac:dyDescent="0.25">
      <c r="A99" s="8">
        <v>98</v>
      </c>
      <c r="D99" s="200">
        <f t="shared" si="8"/>
        <v>0</v>
      </c>
      <c r="AF99" s="200">
        <f t="shared" si="9"/>
        <v>0</v>
      </c>
    </row>
    <row r="100" spans="1:32" x14ac:dyDescent="0.25">
      <c r="A100" s="8">
        <v>99</v>
      </c>
      <c r="D100" s="200">
        <f t="shared" ref="D100:D125" si="10">SUM(E100:S100)</f>
        <v>0</v>
      </c>
      <c r="AF100" s="200">
        <f t="shared" si="9"/>
        <v>0</v>
      </c>
    </row>
    <row r="101" spans="1:32" x14ac:dyDescent="0.25">
      <c r="A101" s="8">
        <v>100</v>
      </c>
      <c r="D101" s="200">
        <f t="shared" si="10"/>
        <v>0</v>
      </c>
      <c r="AF101" s="200">
        <f t="shared" si="9"/>
        <v>0</v>
      </c>
    </row>
    <row r="102" spans="1:32" x14ac:dyDescent="0.25">
      <c r="A102" s="8">
        <v>101</v>
      </c>
      <c r="D102" s="200">
        <f t="shared" si="10"/>
        <v>0</v>
      </c>
      <c r="AF102" s="200">
        <f t="shared" ref="AF102:AF124" si="11">SUM(E102:S102)</f>
        <v>0</v>
      </c>
    </row>
    <row r="103" spans="1:32" x14ac:dyDescent="0.25">
      <c r="A103" s="8">
        <v>102</v>
      </c>
      <c r="D103" s="200">
        <f t="shared" si="10"/>
        <v>0</v>
      </c>
      <c r="AF103" s="200">
        <f t="shared" si="11"/>
        <v>0</v>
      </c>
    </row>
    <row r="104" spans="1:32" x14ac:dyDescent="0.25">
      <c r="A104" s="8">
        <v>103</v>
      </c>
      <c r="D104" s="200">
        <f t="shared" si="10"/>
        <v>0</v>
      </c>
      <c r="AF104" s="200">
        <f t="shared" si="11"/>
        <v>0</v>
      </c>
    </row>
    <row r="105" spans="1:32" x14ac:dyDescent="0.25">
      <c r="A105" s="8">
        <v>104</v>
      </c>
      <c r="D105" s="200">
        <f t="shared" si="10"/>
        <v>0</v>
      </c>
      <c r="AF105" s="200">
        <f t="shared" si="11"/>
        <v>0</v>
      </c>
    </row>
    <row r="106" spans="1:32" x14ac:dyDescent="0.25">
      <c r="A106" s="8">
        <v>105</v>
      </c>
      <c r="D106" s="200">
        <f t="shared" si="10"/>
        <v>0</v>
      </c>
      <c r="AF106" s="200">
        <f t="shared" si="11"/>
        <v>0</v>
      </c>
    </row>
    <row r="107" spans="1:32" x14ac:dyDescent="0.25">
      <c r="A107" s="8">
        <v>106</v>
      </c>
      <c r="D107" s="200">
        <f t="shared" si="10"/>
        <v>0</v>
      </c>
      <c r="AF107" s="200">
        <f t="shared" si="11"/>
        <v>0</v>
      </c>
    </row>
    <row r="108" spans="1:32" x14ac:dyDescent="0.25">
      <c r="A108" s="8">
        <v>107</v>
      </c>
      <c r="D108" s="200">
        <f t="shared" si="10"/>
        <v>0</v>
      </c>
      <c r="AF108" s="200">
        <f t="shared" si="11"/>
        <v>0</v>
      </c>
    </row>
    <row r="109" spans="1:32" x14ac:dyDescent="0.25">
      <c r="A109" s="8">
        <v>108</v>
      </c>
      <c r="D109" s="200">
        <f t="shared" si="10"/>
        <v>0</v>
      </c>
      <c r="AF109" s="200">
        <f t="shared" si="11"/>
        <v>0</v>
      </c>
    </row>
    <row r="110" spans="1:32" x14ac:dyDescent="0.25">
      <c r="A110" s="8">
        <v>109</v>
      </c>
      <c r="D110" s="200">
        <f t="shared" si="10"/>
        <v>0</v>
      </c>
      <c r="AF110" s="200">
        <f t="shared" si="11"/>
        <v>0</v>
      </c>
    </row>
    <row r="111" spans="1:32" x14ac:dyDescent="0.25">
      <c r="A111" s="8">
        <v>110</v>
      </c>
      <c r="D111" s="200">
        <f t="shared" si="10"/>
        <v>0</v>
      </c>
      <c r="AF111" s="200">
        <f t="shared" si="11"/>
        <v>0</v>
      </c>
    </row>
    <row r="112" spans="1:32" x14ac:dyDescent="0.25">
      <c r="A112" s="8">
        <v>111</v>
      </c>
      <c r="D112" s="200">
        <f t="shared" si="10"/>
        <v>0</v>
      </c>
      <c r="AF112" s="200">
        <f t="shared" si="11"/>
        <v>0</v>
      </c>
    </row>
    <row r="113" spans="1:32" x14ac:dyDescent="0.25">
      <c r="A113" s="8">
        <v>112</v>
      </c>
      <c r="D113" s="200">
        <f t="shared" si="10"/>
        <v>0</v>
      </c>
      <c r="AF113" s="200">
        <f t="shared" si="11"/>
        <v>0</v>
      </c>
    </row>
    <row r="114" spans="1:32" x14ac:dyDescent="0.25">
      <c r="A114" s="8">
        <v>113</v>
      </c>
      <c r="D114" s="200">
        <f t="shared" si="10"/>
        <v>0</v>
      </c>
      <c r="AF114" s="200">
        <f t="shared" si="11"/>
        <v>0</v>
      </c>
    </row>
    <row r="115" spans="1:32" x14ac:dyDescent="0.25">
      <c r="A115" s="8">
        <v>114</v>
      </c>
      <c r="D115" s="200">
        <f t="shared" si="10"/>
        <v>0</v>
      </c>
      <c r="AF115" s="200">
        <f t="shared" si="11"/>
        <v>0</v>
      </c>
    </row>
    <row r="116" spans="1:32" x14ac:dyDescent="0.25">
      <c r="A116" s="8">
        <v>115</v>
      </c>
      <c r="D116" s="200">
        <f t="shared" si="10"/>
        <v>0</v>
      </c>
      <c r="AF116" s="200">
        <f t="shared" si="11"/>
        <v>0</v>
      </c>
    </row>
    <row r="117" spans="1:32" x14ac:dyDescent="0.25">
      <c r="A117" s="8">
        <v>116</v>
      </c>
      <c r="D117" s="200">
        <f t="shared" si="10"/>
        <v>0</v>
      </c>
      <c r="AF117" s="200">
        <f t="shared" si="11"/>
        <v>0</v>
      </c>
    </row>
    <row r="118" spans="1:32" x14ac:dyDescent="0.25">
      <c r="A118" s="8">
        <v>117</v>
      </c>
      <c r="D118" s="200">
        <f t="shared" si="10"/>
        <v>0</v>
      </c>
      <c r="AF118" s="200">
        <f t="shared" si="11"/>
        <v>0</v>
      </c>
    </row>
    <row r="119" spans="1:32" x14ac:dyDescent="0.25">
      <c r="A119" s="8">
        <v>118</v>
      </c>
      <c r="D119" s="200">
        <f t="shared" si="10"/>
        <v>0</v>
      </c>
      <c r="AF119" s="200">
        <f t="shared" si="11"/>
        <v>0</v>
      </c>
    </row>
    <row r="120" spans="1:32" x14ac:dyDescent="0.25">
      <c r="A120" s="8">
        <v>119</v>
      </c>
      <c r="D120" s="200">
        <f t="shared" si="10"/>
        <v>0</v>
      </c>
      <c r="AF120" s="200">
        <f t="shared" si="11"/>
        <v>0</v>
      </c>
    </row>
    <row r="121" spans="1:32" x14ac:dyDescent="0.25">
      <c r="A121" s="8">
        <v>120</v>
      </c>
      <c r="D121" s="200">
        <f t="shared" si="10"/>
        <v>0</v>
      </c>
      <c r="AF121" s="200">
        <f t="shared" si="11"/>
        <v>0</v>
      </c>
    </row>
    <row r="122" spans="1:32" x14ac:dyDescent="0.25">
      <c r="A122" s="8">
        <v>121</v>
      </c>
      <c r="D122" s="200">
        <f t="shared" si="10"/>
        <v>0</v>
      </c>
      <c r="AF122" s="200">
        <f t="shared" si="11"/>
        <v>0</v>
      </c>
    </row>
    <row r="123" spans="1:32" x14ac:dyDescent="0.25">
      <c r="A123" s="8">
        <v>122</v>
      </c>
      <c r="D123" s="200">
        <f t="shared" si="10"/>
        <v>0</v>
      </c>
      <c r="AF123" s="200">
        <f t="shared" si="11"/>
        <v>0</v>
      </c>
    </row>
    <row r="124" spans="1:32" x14ac:dyDescent="0.25">
      <c r="A124" s="8">
        <v>123</v>
      </c>
      <c r="D124" s="200">
        <f t="shared" si="10"/>
        <v>0</v>
      </c>
      <c r="AF124" s="200">
        <f t="shared" si="11"/>
        <v>0</v>
      </c>
    </row>
    <row r="125" spans="1:32" x14ac:dyDescent="0.25">
      <c r="A125" s="8">
        <v>124</v>
      </c>
      <c r="D125" s="200">
        <f t="shared" si="10"/>
        <v>0</v>
      </c>
      <c r="AF125" s="200">
        <f t="shared" ref="AF125:AF141" si="12">SUM(E125:S125)</f>
        <v>0</v>
      </c>
    </row>
    <row r="126" spans="1:32" x14ac:dyDescent="0.25">
      <c r="A126" s="8">
        <v>125</v>
      </c>
      <c r="D126" s="200">
        <f t="shared" ref="D126:D135" si="13">SUM(E126:S126)</f>
        <v>0</v>
      </c>
      <c r="AF126" s="200">
        <f t="shared" si="12"/>
        <v>0</v>
      </c>
    </row>
    <row r="127" spans="1:32" x14ac:dyDescent="0.25">
      <c r="A127" s="8">
        <v>126</v>
      </c>
      <c r="D127" s="200">
        <f t="shared" si="13"/>
        <v>0</v>
      </c>
      <c r="AF127" s="200">
        <f t="shared" si="12"/>
        <v>0</v>
      </c>
    </row>
    <row r="128" spans="1:32" x14ac:dyDescent="0.25">
      <c r="A128" s="8">
        <v>127</v>
      </c>
      <c r="D128" s="200">
        <f t="shared" si="13"/>
        <v>0</v>
      </c>
      <c r="AF128" s="200">
        <f t="shared" si="12"/>
        <v>0</v>
      </c>
    </row>
    <row r="129" spans="1:32" x14ac:dyDescent="0.25">
      <c r="A129" s="8">
        <v>128</v>
      </c>
      <c r="D129" s="200">
        <f t="shared" si="13"/>
        <v>0</v>
      </c>
      <c r="AF129" s="200">
        <f t="shared" si="12"/>
        <v>0</v>
      </c>
    </row>
    <row r="130" spans="1:32" x14ac:dyDescent="0.25">
      <c r="A130" s="8">
        <v>129</v>
      </c>
      <c r="D130" s="200">
        <f t="shared" si="13"/>
        <v>0</v>
      </c>
      <c r="AF130" s="200">
        <f t="shared" si="12"/>
        <v>0</v>
      </c>
    </row>
    <row r="131" spans="1:32" x14ac:dyDescent="0.25">
      <c r="A131" s="8">
        <v>130</v>
      </c>
      <c r="D131" s="200">
        <f t="shared" si="13"/>
        <v>0</v>
      </c>
      <c r="AF131" s="200">
        <f t="shared" si="12"/>
        <v>0</v>
      </c>
    </row>
    <row r="132" spans="1:32" x14ac:dyDescent="0.25">
      <c r="A132" s="8">
        <v>131</v>
      </c>
      <c r="D132" s="200">
        <f t="shared" si="13"/>
        <v>0</v>
      </c>
      <c r="AF132" s="200">
        <f t="shared" si="12"/>
        <v>0</v>
      </c>
    </row>
    <row r="133" spans="1:32" x14ac:dyDescent="0.25">
      <c r="A133" s="8">
        <v>132</v>
      </c>
      <c r="D133" s="200">
        <f t="shared" si="13"/>
        <v>0</v>
      </c>
      <c r="AF133" s="200">
        <f t="shared" si="12"/>
        <v>0</v>
      </c>
    </row>
    <row r="134" spans="1:32" x14ac:dyDescent="0.25">
      <c r="A134" s="8">
        <v>133</v>
      </c>
      <c r="D134" s="200">
        <f t="shared" si="13"/>
        <v>0</v>
      </c>
      <c r="AF134" s="200">
        <f t="shared" si="12"/>
        <v>0</v>
      </c>
    </row>
    <row r="135" spans="1:32" x14ac:dyDescent="0.25">
      <c r="A135" s="8">
        <v>134</v>
      </c>
      <c r="D135" s="200">
        <f t="shared" si="13"/>
        <v>0</v>
      </c>
      <c r="AF135" s="200">
        <f t="shared" si="12"/>
        <v>0</v>
      </c>
    </row>
    <row r="136" spans="1:32" x14ac:dyDescent="0.25">
      <c r="A136" s="8">
        <v>135</v>
      </c>
      <c r="AF136" s="200">
        <f t="shared" si="12"/>
        <v>0</v>
      </c>
    </row>
    <row r="137" spans="1:32" x14ac:dyDescent="0.25">
      <c r="A137" s="8">
        <v>136</v>
      </c>
      <c r="AF137" s="200">
        <f t="shared" si="12"/>
        <v>0</v>
      </c>
    </row>
    <row r="138" spans="1:32" x14ac:dyDescent="0.25">
      <c r="A138" s="8">
        <v>137</v>
      </c>
      <c r="AF138" s="200">
        <f t="shared" si="12"/>
        <v>0</v>
      </c>
    </row>
    <row r="139" spans="1:32" x14ac:dyDescent="0.25">
      <c r="A139" s="8">
        <v>138</v>
      </c>
      <c r="AF139" s="200">
        <f t="shared" si="12"/>
        <v>0</v>
      </c>
    </row>
    <row r="140" spans="1:32" x14ac:dyDescent="0.25">
      <c r="A140" s="8">
        <v>139</v>
      </c>
      <c r="AF140" s="200">
        <f t="shared" si="12"/>
        <v>0</v>
      </c>
    </row>
    <row r="141" spans="1:32" x14ac:dyDescent="0.25">
      <c r="A141" s="8">
        <v>140</v>
      </c>
      <c r="AF141" s="200">
        <f t="shared" si="12"/>
        <v>0</v>
      </c>
    </row>
  </sheetData>
  <sortState xmlns:xlrd2="http://schemas.microsoft.com/office/spreadsheetml/2017/richdata2" ref="B2:AF40">
    <sortCondition descending="1" ref="AF2:AF40"/>
  </sortState>
  <mergeCells count="1">
    <mergeCell ref="B1:C1"/>
  </mergeCells>
  <pageMargins left="0.7" right="0.7" top="0.75" bottom="0.75" header="0.3" footer="0.3"/>
  <pageSetup scale="66" fitToHeight="0" orientation="landscape" horizontalDpi="4294967293" verticalDpi="4294967293" r:id="rId1"/>
  <rowBreaks count="1" manualBreakCount="1">
    <brk id="26" max="3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N237"/>
  <sheetViews>
    <sheetView view="pageBreakPreview" zoomScale="80" zoomScaleNormal="88" zoomScaleSheetLayoutView="80" workbookViewId="0"/>
  </sheetViews>
  <sheetFormatPr defaultColWidth="9.140625" defaultRowHeight="15.75" x14ac:dyDescent="0.25"/>
  <cols>
    <col min="1" max="1" width="4.7109375" style="14" customWidth="1"/>
    <col min="2" max="2" width="10.7109375" style="14" customWidth="1"/>
    <col min="3" max="3" width="15.140625" style="8" customWidth="1"/>
    <col min="4" max="4" width="12.7109375" style="204" customWidth="1"/>
    <col min="5" max="5" width="12.7109375" style="229" customWidth="1"/>
    <col min="6" max="6" width="12.7109375" style="245" customWidth="1"/>
    <col min="7" max="7" width="12.7109375" style="61" customWidth="1"/>
    <col min="8" max="8" width="12.7109375" style="27" customWidth="1"/>
    <col min="9" max="9" width="12.7109375" style="125" customWidth="1"/>
    <col min="10" max="10" width="12.7109375" style="28" customWidth="1"/>
    <col min="11" max="11" width="12.7109375" style="13" customWidth="1"/>
    <col min="12" max="12" width="12.7109375" style="47" customWidth="1"/>
    <col min="13" max="13" width="12.7109375" style="165" customWidth="1"/>
    <col min="14" max="14" width="12.7109375" style="357" customWidth="1"/>
    <col min="15" max="15" width="12.7109375" style="277" hidden="1" customWidth="1"/>
    <col min="16" max="16" width="12.7109375" style="284" hidden="1" customWidth="1"/>
    <col min="17" max="17" width="12.7109375" style="160" hidden="1" customWidth="1"/>
    <col min="18" max="18" width="12.7109375" style="289" hidden="1" customWidth="1"/>
    <col min="19" max="19" width="12.7109375" style="39" hidden="1" customWidth="1"/>
    <col min="20" max="20" width="12.7109375" style="298" hidden="1" customWidth="1"/>
    <col min="21" max="21" width="12.7109375" style="183" hidden="1" customWidth="1"/>
    <col min="22" max="22" width="12.7109375" style="151" hidden="1" customWidth="1"/>
    <col min="23" max="23" width="12.7109375" style="118" hidden="1" customWidth="1"/>
    <col min="24" max="24" width="12.7109375" style="142" hidden="1" customWidth="1"/>
    <col min="25" max="25" width="12.7109375" style="112" hidden="1" customWidth="1"/>
    <col min="26" max="26" width="12.7109375" style="56" hidden="1" customWidth="1"/>
    <col min="27" max="27" width="12.7109375" style="323" hidden="1" customWidth="1"/>
    <col min="28" max="28" width="12.7109375" style="183" hidden="1" customWidth="1"/>
    <col min="29" max="29" width="12.7109375" style="135" hidden="1" customWidth="1"/>
    <col min="30" max="30" width="12.7109375" style="329" hidden="1" customWidth="1"/>
    <col min="31" max="31" width="12.7109375" style="171" hidden="1" customWidth="1"/>
    <col min="32" max="32" width="12.7109375" style="214" customWidth="1"/>
    <col min="33" max="33" width="7.42578125" style="14" customWidth="1"/>
    <col min="34" max="34" width="16.28515625" style="14" customWidth="1"/>
    <col min="35" max="36" width="9.140625" style="14" hidden="1" customWidth="1"/>
    <col min="37" max="37" width="7.28515625" style="14" hidden="1" customWidth="1"/>
    <col min="38" max="38" width="17.7109375" style="14" customWidth="1"/>
    <col min="39" max="39" width="8.42578125" style="14" customWidth="1"/>
    <col min="40" max="40" width="9.140625" style="14"/>
    <col min="41" max="41" width="10.85546875" style="14" customWidth="1"/>
    <col min="42" max="16384" width="9.140625" style="14"/>
  </cols>
  <sheetData>
    <row r="1" spans="1:40" ht="90" customHeight="1" x14ac:dyDescent="0.35">
      <c r="A1" s="8" t="s">
        <v>11</v>
      </c>
      <c r="B1" s="367" t="s">
        <v>28</v>
      </c>
      <c r="C1" s="368"/>
      <c r="D1" s="208" t="s">
        <v>10</v>
      </c>
      <c r="E1" s="228" t="s">
        <v>35</v>
      </c>
      <c r="F1" s="235" t="s">
        <v>36</v>
      </c>
      <c r="G1" s="59" t="s">
        <v>37</v>
      </c>
      <c r="H1" s="153" t="s">
        <v>38</v>
      </c>
      <c r="I1" s="123" t="s">
        <v>208</v>
      </c>
      <c r="J1" s="262" t="s">
        <v>206</v>
      </c>
      <c r="K1" s="22" t="s">
        <v>207</v>
      </c>
      <c r="L1" s="272" t="s">
        <v>209</v>
      </c>
      <c r="M1" s="164" t="s">
        <v>210</v>
      </c>
      <c r="N1" s="356" t="s">
        <v>211</v>
      </c>
      <c r="O1" s="276"/>
      <c r="P1" s="282"/>
      <c r="Q1" s="287"/>
      <c r="R1" s="288"/>
      <c r="S1" s="121"/>
      <c r="T1" s="296"/>
      <c r="U1" s="182"/>
      <c r="V1" s="304"/>
      <c r="W1" s="115"/>
      <c r="X1" s="141"/>
      <c r="Y1" s="310"/>
      <c r="Z1" s="314"/>
      <c r="AA1" s="321"/>
      <c r="AB1" s="182"/>
      <c r="AC1" s="132"/>
      <c r="AD1" s="328"/>
      <c r="AE1" s="331"/>
      <c r="AF1" s="208" t="s">
        <v>10</v>
      </c>
    </row>
    <row r="2" spans="1:40" ht="18" customHeight="1" x14ac:dyDescent="0.25">
      <c r="A2" s="8">
        <v>1</v>
      </c>
      <c r="B2" s="8" t="s">
        <v>106</v>
      </c>
      <c r="C2" s="8" t="s">
        <v>110</v>
      </c>
      <c r="D2" s="200">
        <f t="shared" ref="D2:D40" si="0">AF2</f>
        <v>9794.7999999999993</v>
      </c>
      <c r="E2" s="218">
        <v>3116.1</v>
      </c>
      <c r="F2" s="236"/>
      <c r="G2" s="60"/>
      <c r="H2" s="42"/>
      <c r="I2" s="124"/>
      <c r="J2" s="44">
        <v>1137.4000000000001</v>
      </c>
      <c r="K2" s="57"/>
      <c r="L2" s="45">
        <v>2514.5</v>
      </c>
      <c r="M2" s="102"/>
      <c r="N2" s="358">
        <v>3026.8</v>
      </c>
      <c r="O2" s="118"/>
      <c r="AF2" s="206">
        <f t="shared" ref="AF2:AF40" si="1">SUM(E2:AE2)</f>
        <v>9794.7999999999993</v>
      </c>
    </row>
    <row r="3" spans="1:40" ht="18" customHeight="1" x14ac:dyDescent="0.25">
      <c r="A3" s="8">
        <v>2</v>
      </c>
      <c r="B3" s="8" t="s">
        <v>254</v>
      </c>
      <c r="C3" s="8" t="s">
        <v>145</v>
      </c>
      <c r="D3" s="200">
        <f t="shared" si="0"/>
        <v>4911.5</v>
      </c>
      <c r="E3" s="218"/>
      <c r="F3" s="236"/>
      <c r="G3" s="60"/>
      <c r="H3" s="42"/>
      <c r="I3" s="124">
        <v>2068</v>
      </c>
      <c r="J3" s="44">
        <v>2843.5</v>
      </c>
      <c r="K3" s="57"/>
      <c r="L3" s="45"/>
      <c r="M3" s="102"/>
      <c r="N3" s="358"/>
      <c r="O3" s="116"/>
      <c r="P3" s="283"/>
      <c r="Q3" s="158"/>
      <c r="R3" s="193"/>
      <c r="S3" s="32"/>
      <c r="T3" s="297"/>
      <c r="U3" s="184"/>
      <c r="V3" s="30"/>
      <c r="W3" s="116"/>
      <c r="X3" s="10"/>
      <c r="Y3" s="110"/>
      <c r="Z3" s="45"/>
      <c r="AA3" s="322"/>
      <c r="AB3" s="184"/>
      <c r="AC3" s="133"/>
      <c r="AD3" s="283"/>
      <c r="AE3" s="167"/>
      <c r="AF3" s="206">
        <f t="shared" si="1"/>
        <v>4911.5</v>
      </c>
    </row>
    <row r="4" spans="1:40" ht="18" customHeight="1" x14ac:dyDescent="0.25">
      <c r="A4" s="8">
        <v>3</v>
      </c>
      <c r="B4" s="8" t="s">
        <v>152</v>
      </c>
      <c r="C4" s="197" t="s">
        <v>141</v>
      </c>
      <c r="D4" s="200">
        <f t="shared" si="0"/>
        <v>4654.9500000000007</v>
      </c>
      <c r="E4" s="218"/>
      <c r="F4" s="236">
        <v>1226.7</v>
      </c>
      <c r="G4" s="60">
        <v>1294.8499999999999</v>
      </c>
      <c r="H4" s="42">
        <v>1043.4000000000001</v>
      </c>
      <c r="I4" s="124"/>
      <c r="J4" s="44"/>
      <c r="K4" s="57"/>
      <c r="L4" s="45"/>
      <c r="M4" s="102">
        <v>1090</v>
      </c>
      <c r="N4" s="358"/>
      <c r="O4" s="116"/>
      <c r="P4" s="283"/>
      <c r="Q4" s="158"/>
      <c r="R4" s="193"/>
      <c r="S4" s="32"/>
      <c r="T4" s="297"/>
      <c r="U4" s="184"/>
      <c r="V4" s="30"/>
      <c r="W4" s="116"/>
      <c r="X4" s="10"/>
      <c r="Y4" s="110"/>
      <c r="Z4" s="45"/>
      <c r="AA4" s="322"/>
      <c r="AB4" s="184"/>
      <c r="AC4" s="133"/>
      <c r="AD4" s="283"/>
      <c r="AE4" s="167"/>
      <c r="AF4" s="206">
        <f t="shared" si="1"/>
        <v>4654.9500000000007</v>
      </c>
    </row>
    <row r="5" spans="1:40" ht="18" customHeight="1" x14ac:dyDescent="0.25">
      <c r="A5" s="8">
        <v>4</v>
      </c>
      <c r="B5" s="8" t="s">
        <v>108</v>
      </c>
      <c r="C5" s="8" t="s">
        <v>111</v>
      </c>
      <c r="D5" s="200">
        <f t="shared" si="0"/>
        <v>4648.3</v>
      </c>
      <c r="E5" s="218">
        <v>2016.3</v>
      </c>
      <c r="F5" s="236"/>
      <c r="G5" s="60"/>
      <c r="H5" s="42"/>
      <c r="I5" s="124"/>
      <c r="J5" s="44"/>
      <c r="K5" s="57"/>
      <c r="L5" s="45"/>
      <c r="M5" s="102"/>
      <c r="N5" s="358">
        <v>2632</v>
      </c>
      <c r="O5" s="116"/>
      <c r="P5" s="283"/>
      <c r="Q5" s="158"/>
      <c r="R5" s="193"/>
      <c r="S5" s="32"/>
      <c r="T5" s="297"/>
      <c r="U5" s="184"/>
      <c r="V5" s="30"/>
      <c r="W5" s="116"/>
      <c r="X5" s="10"/>
      <c r="Y5" s="110"/>
      <c r="Z5" s="45"/>
      <c r="AA5" s="322"/>
      <c r="AB5" s="184"/>
      <c r="AC5" s="133"/>
      <c r="AD5" s="283"/>
      <c r="AE5" s="167"/>
      <c r="AF5" s="206">
        <f t="shared" si="1"/>
        <v>4648.3</v>
      </c>
    </row>
    <row r="6" spans="1:40" ht="18" customHeight="1" x14ac:dyDescent="0.25">
      <c r="A6" s="8">
        <v>5</v>
      </c>
      <c r="B6" s="332" t="s">
        <v>104</v>
      </c>
      <c r="C6" s="333" t="s">
        <v>98</v>
      </c>
      <c r="D6" s="200">
        <f t="shared" si="0"/>
        <v>4215.8999999999996</v>
      </c>
      <c r="E6" s="218">
        <v>4215.8999999999996</v>
      </c>
      <c r="F6" s="236"/>
      <c r="G6" s="60"/>
      <c r="H6" s="42"/>
      <c r="I6" s="124"/>
      <c r="J6" s="44"/>
      <c r="K6" s="57"/>
      <c r="L6" s="45"/>
      <c r="M6" s="102"/>
      <c r="N6" s="358"/>
      <c r="O6" s="116"/>
      <c r="P6" s="283"/>
      <c r="Q6" s="158"/>
      <c r="R6" s="193"/>
      <c r="S6" s="32"/>
      <c r="T6" s="297"/>
      <c r="U6" s="184"/>
      <c r="V6" s="30"/>
      <c r="W6" s="116"/>
      <c r="X6" s="10"/>
      <c r="Y6" s="110"/>
      <c r="Z6" s="45"/>
      <c r="AA6" s="322"/>
      <c r="AB6" s="184"/>
      <c r="AC6" s="133"/>
      <c r="AD6" s="283"/>
      <c r="AE6" s="167"/>
      <c r="AF6" s="206">
        <f t="shared" si="1"/>
        <v>4215.8999999999996</v>
      </c>
    </row>
    <row r="7" spans="1:40" ht="18" customHeight="1" x14ac:dyDescent="0.25">
      <c r="A7" s="8">
        <v>6</v>
      </c>
      <c r="B7" s="8" t="s">
        <v>305</v>
      </c>
      <c r="C7" s="8" t="s">
        <v>306</v>
      </c>
      <c r="D7" s="200">
        <f t="shared" si="0"/>
        <v>4185.3599999999997</v>
      </c>
      <c r="E7" s="218"/>
      <c r="F7" s="236"/>
      <c r="G7" s="60"/>
      <c r="H7" s="42"/>
      <c r="I7" s="124"/>
      <c r="J7" s="44">
        <v>1563.93</v>
      </c>
      <c r="K7" s="57">
        <v>2621.4299999999998</v>
      </c>
      <c r="L7" s="45"/>
      <c r="M7" s="102"/>
      <c r="N7" s="358"/>
      <c r="O7" s="116"/>
      <c r="P7" s="283"/>
      <c r="Q7" s="158"/>
      <c r="R7" s="193"/>
      <c r="S7" s="32"/>
      <c r="T7" s="297"/>
      <c r="U7" s="184"/>
      <c r="V7" s="30"/>
      <c r="W7" s="116"/>
      <c r="X7" s="10"/>
      <c r="Y7" s="110"/>
      <c r="Z7" s="45"/>
      <c r="AA7" s="322"/>
      <c r="AB7" s="184"/>
      <c r="AC7" s="133"/>
      <c r="AD7" s="283"/>
      <c r="AE7" s="167"/>
      <c r="AF7" s="206">
        <f t="shared" si="1"/>
        <v>4185.3599999999997</v>
      </c>
      <c r="AJ7" s="68"/>
      <c r="AK7" s="68"/>
    </row>
    <row r="8" spans="1:40" ht="18" customHeight="1" x14ac:dyDescent="0.25">
      <c r="A8" s="8">
        <v>7</v>
      </c>
      <c r="B8" s="8" t="s">
        <v>109</v>
      </c>
      <c r="C8" s="8" t="s">
        <v>49</v>
      </c>
      <c r="D8" s="200">
        <f t="shared" si="0"/>
        <v>3745.9</v>
      </c>
      <c r="E8" s="218">
        <v>1466.4</v>
      </c>
      <c r="F8" s="236"/>
      <c r="G8" s="60"/>
      <c r="H8" s="42"/>
      <c r="I8" s="124"/>
      <c r="J8" s="44"/>
      <c r="K8" s="57">
        <v>2279.5</v>
      </c>
      <c r="L8" s="45"/>
      <c r="M8" s="102"/>
      <c r="N8" s="358"/>
      <c r="O8" s="116"/>
      <c r="P8" s="283"/>
      <c r="Q8" s="158"/>
      <c r="R8" s="193"/>
      <c r="S8" s="32"/>
      <c r="T8" s="297"/>
      <c r="U8" s="184"/>
      <c r="V8" s="30"/>
      <c r="W8" s="116"/>
      <c r="X8" s="10"/>
      <c r="Y8" s="110"/>
      <c r="Z8" s="45"/>
      <c r="AA8" s="322"/>
      <c r="AB8" s="184"/>
      <c r="AC8" s="133"/>
      <c r="AD8" s="283"/>
      <c r="AE8" s="167"/>
      <c r="AF8" s="206">
        <f t="shared" si="1"/>
        <v>3745.9</v>
      </c>
      <c r="AH8" s="66"/>
      <c r="AJ8" s="68"/>
      <c r="AK8" s="68"/>
    </row>
    <row r="9" spans="1:40" ht="18" customHeight="1" x14ac:dyDescent="0.25">
      <c r="A9" s="8">
        <v>8</v>
      </c>
      <c r="B9" s="8" t="s">
        <v>105</v>
      </c>
      <c r="C9" s="8" t="s">
        <v>110</v>
      </c>
      <c r="D9" s="200">
        <f t="shared" si="0"/>
        <v>3666</v>
      </c>
      <c r="E9" s="218">
        <v>3666</v>
      </c>
      <c r="F9" s="236"/>
      <c r="G9" s="60"/>
      <c r="H9" s="42"/>
      <c r="I9" s="124"/>
      <c r="J9" s="44"/>
      <c r="K9" s="57"/>
      <c r="L9" s="45"/>
      <c r="M9" s="102"/>
      <c r="N9" s="358"/>
      <c r="O9" s="116"/>
      <c r="P9" s="283"/>
      <c r="Q9" s="158"/>
      <c r="R9" s="193"/>
      <c r="S9" s="32"/>
      <c r="T9" s="297"/>
      <c r="U9" s="184"/>
      <c r="V9" s="30"/>
      <c r="W9" s="116"/>
      <c r="X9" s="10"/>
      <c r="Y9" s="110"/>
      <c r="Z9" s="45"/>
      <c r="AA9" s="322"/>
      <c r="AB9" s="184"/>
      <c r="AC9" s="133"/>
      <c r="AD9" s="283"/>
      <c r="AE9" s="167"/>
      <c r="AF9" s="206">
        <f t="shared" si="1"/>
        <v>3666</v>
      </c>
      <c r="AH9" s="66"/>
      <c r="AI9" s="68"/>
      <c r="AJ9" s="68"/>
      <c r="AK9" s="68"/>
    </row>
    <row r="10" spans="1:40" ht="18" customHeight="1" x14ac:dyDescent="0.3">
      <c r="A10" s="8">
        <v>9</v>
      </c>
      <c r="B10" s="8" t="s">
        <v>107</v>
      </c>
      <c r="C10" s="8" t="s">
        <v>100</v>
      </c>
      <c r="D10" s="200">
        <f t="shared" si="0"/>
        <v>3478</v>
      </c>
      <c r="E10" s="218">
        <v>2566.1999999999998</v>
      </c>
      <c r="F10" s="236"/>
      <c r="G10" s="60"/>
      <c r="H10" s="42"/>
      <c r="I10" s="124"/>
      <c r="J10" s="44"/>
      <c r="K10" s="57">
        <v>911.8</v>
      </c>
      <c r="L10" s="45"/>
      <c r="M10" s="102"/>
      <c r="N10" s="358"/>
      <c r="O10" s="116"/>
      <c r="P10" s="283"/>
      <c r="Q10" s="158"/>
      <c r="R10" s="193"/>
      <c r="S10" s="32"/>
      <c r="T10" s="297"/>
      <c r="U10" s="184"/>
      <c r="V10" s="30"/>
      <c r="W10" s="116"/>
      <c r="X10" s="10"/>
      <c r="Y10" s="110"/>
      <c r="Z10" s="45"/>
      <c r="AA10" s="322"/>
      <c r="AB10" s="184"/>
      <c r="AC10" s="133"/>
      <c r="AD10" s="283"/>
      <c r="AE10" s="167"/>
      <c r="AF10" s="206">
        <f t="shared" si="1"/>
        <v>3478</v>
      </c>
      <c r="AH10" s="81"/>
      <c r="AI10" s="87"/>
      <c r="AJ10" s="87"/>
      <c r="AK10" s="87"/>
      <c r="AL10" s="68"/>
    </row>
    <row r="11" spans="1:40" ht="18" customHeight="1" x14ac:dyDescent="0.3">
      <c r="A11" s="8">
        <v>10</v>
      </c>
      <c r="B11" s="332" t="s">
        <v>303</v>
      </c>
      <c r="C11" s="332" t="s">
        <v>55</v>
      </c>
      <c r="D11" s="200">
        <f t="shared" si="0"/>
        <v>3270.03</v>
      </c>
      <c r="E11" s="218"/>
      <c r="F11" s="236"/>
      <c r="G11" s="60"/>
      <c r="H11" s="42"/>
      <c r="I11" s="124"/>
      <c r="J11" s="44">
        <v>3270.03</v>
      </c>
      <c r="K11" s="57"/>
      <c r="L11" s="45"/>
      <c r="M11" s="102"/>
      <c r="N11" s="358"/>
      <c r="O11" s="116"/>
      <c r="P11" s="283"/>
      <c r="Q11" s="158"/>
      <c r="R11" s="193"/>
      <c r="S11" s="32"/>
      <c r="T11" s="297"/>
      <c r="U11" s="184"/>
      <c r="V11" s="30"/>
      <c r="W11" s="116"/>
      <c r="X11" s="10"/>
      <c r="Y11" s="110"/>
      <c r="Z11" s="45"/>
      <c r="AA11" s="322"/>
      <c r="AB11" s="184"/>
      <c r="AC11" s="133"/>
      <c r="AD11" s="283"/>
      <c r="AE11" s="167"/>
      <c r="AF11" s="206">
        <f t="shared" si="1"/>
        <v>3270.03</v>
      </c>
      <c r="AH11" s="81"/>
      <c r="AI11" s="87"/>
      <c r="AJ11" s="87"/>
      <c r="AK11" s="87"/>
      <c r="AL11" s="68"/>
    </row>
    <row r="12" spans="1:40" ht="18" customHeight="1" x14ac:dyDescent="0.3">
      <c r="A12" s="8">
        <v>11</v>
      </c>
      <c r="B12" s="8" t="s">
        <v>259</v>
      </c>
      <c r="C12" s="8" t="s">
        <v>260</v>
      </c>
      <c r="D12" s="200">
        <f t="shared" si="0"/>
        <v>2933.98</v>
      </c>
      <c r="E12" s="218"/>
      <c r="F12" s="236"/>
      <c r="G12" s="60"/>
      <c r="H12" s="42"/>
      <c r="I12" s="124">
        <v>517</v>
      </c>
      <c r="J12" s="44">
        <v>2416.98</v>
      </c>
      <c r="K12" s="57"/>
      <c r="L12" s="45"/>
      <c r="M12" s="102"/>
      <c r="N12" s="358"/>
      <c r="O12" s="116"/>
      <c r="P12" s="283"/>
      <c r="Q12" s="158"/>
      <c r="R12" s="193"/>
      <c r="S12" s="32"/>
      <c r="T12" s="297"/>
      <c r="U12" s="184"/>
      <c r="V12" s="30"/>
      <c r="W12" s="116"/>
      <c r="X12" s="10"/>
      <c r="Y12" s="110"/>
      <c r="Z12" s="45"/>
      <c r="AA12" s="322"/>
      <c r="AB12" s="184"/>
      <c r="AC12" s="133"/>
      <c r="AD12" s="283"/>
      <c r="AE12" s="167"/>
      <c r="AF12" s="206">
        <f t="shared" si="1"/>
        <v>2933.98</v>
      </c>
      <c r="AH12" s="81"/>
      <c r="AI12" s="87"/>
      <c r="AJ12" s="87"/>
      <c r="AK12" s="87"/>
      <c r="AL12" s="68"/>
    </row>
    <row r="13" spans="1:40" ht="18" customHeight="1" x14ac:dyDescent="0.3">
      <c r="A13" s="8">
        <v>12</v>
      </c>
      <c r="B13" s="8" t="s">
        <v>298</v>
      </c>
      <c r="C13" s="8" t="s">
        <v>299</v>
      </c>
      <c r="D13" s="200">
        <f t="shared" si="0"/>
        <v>2891.68</v>
      </c>
      <c r="E13" s="218"/>
      <c r="F13" s="236"/>
      <c r="G13" s="60"/>
      <c r="H13" s="42"/>
      <c r="I13" s="124"/>
      <c r="J13" s="44"/>
      <c r="K13" s="57"/>
      <c r="L13" s="45">
        <v>2891.68</v>
      </c>
      <c r="M13" s="102"/>
      <c r="N13" s="358"/>
      <c r="AF13" s="206">
        <f t="shared" si="1"/>
        <v>2891.68</v>
      </c>
      <c r="AH13" s="81"/>
      <c r="AI13" s="87"/>
      <c r="AJ13" s="87"/>
      <c r="AK13" s="87"/>
      <c r="AL13" s="68"/>
    </row>
    <row r="14" spans="1:40" ht="18" customHeight="1" x14ac:dyDescent="0.3">
      <c r="A14" s="8">
        <v>13</v>
      </c>
      <c r="B14" s="8" t="s">
        <v>346</v>
      </c>
      <c r="C14" s="8" t="s">
        <v>343</v>
      </c>
      <c r="D14" s="200">
        <f t="shared" si="0"/>
        <v>2701.33</v>
      </c>
      <c r="E14" s="218"/>
      <c r="F14" s="236"/>
      <c r="G14" s="60"/>
      <c r="H14" s="42"/>
      <c r="I14" s="124"/>
      <c r="J14" s="44"/>
      <c r="K14" s="57">
        <v>1253.73</v>
      </c>
      <c r="L14" s="45"/>
      <c r="M14" s="102"/>
      <c r="N14" s="358">
        <v>1447.6</v>
      </c>
      <c r="O14" s="116"/>
      <c r="P14" s="283"/>
      <c r="Q14" s="158"/>
      <c r="R14" s="193"/>
      <c r="S14" s="32"/>
      <c r="T14" s="297"/>
      <c r="U14" s="184"/>
      <c r="V14" s="30"/>
      <c r="W14" s="116"/>
      <c r="X14" s="10"/>
      <c r="Y14" s="110"/>
      <c r="Z14" s="45"/>
      <c r="AA14" s="322"/>
      <c r="AB14" s="184"/>
      <c r="AC14" s="133"/>
      <c r="AD14" s="283"/>
      <c r="AE14" s="167"/>
      <c r="AF14" s="206">
        <f t="shared" si="1"/>
        <v>2701.33</v>
      </c>
      <c r="AH14" s="81"/>
      <c r="AI14" s="87"/>
      <c r="AJ14" s="87"/>
      <c r="AK14" s="87"/>
      <c r="AL14" s="68"/>
      <c r="AM14" s="68"/>
      <c r="AN14" s="68"/>
    </row>
    <row r="15" spans="1:40" ht="18" customHeight="1" x14ac:dyDescent="0.3">
      <c r="A15" s="8">
        <v>14</v>
      </c>
      <c r="B15" s="8" t="s">
        <v>108</v>
      </c>
      <c r="C15" s="8" t="s">
        <v>112</v>
      </c>
      <c r="D15" s="200">
        <f t="shared" si="0"/>
        <v>2683.1099999999997</v>
      </c>
      <c r="E15" s="218">
        <v>916.5</v>
      </c>
      <c r="F15" s="236"/>
      <c r="G15" s="60"/>
      <c r="H15" s="42"/>
      <c r="I15" s="124"/>
      <c r="J15" s="44"/>
      <c r="K15" s="57">
        <v>1766.61</v>
      </c>
      <c r="L15" s="45"/>
      <c r="M15" s="102"/>
      <c r="N15" s="358"/>
      <c r="O15" s="116"/>
      <c r="P15" s="283"/>
      <c r="Q15" s="158"/>
      <c r="R15" s="193"/>
      <c r="S15" s="32"/>
      <c r="T15" s="297"/>
      <c r="U15" s="184"/>
      <c r="V15" s="30"/>
      <c r="W15" s="116"/>
      <c r="X15" s="10"/>
      <c r="Y15" s="110"/>
      <c r="Z15" s="45"/>
      <c r="AA15" s="322"/>
      <c r="AB15" s="184"/>
      <c r="AC15" s="133"/>
      <c r="AD15" s="283"/>
      <c r="AE15" s="167"/>
      <c r="AF15" s="206">
        <f t="shared" si="1"/>
        <v>2683.1099999999997</v>
      </c>
      <c r="AH15" s="81"/>
      <c r="AI15" s="87"/>
      <c r="AJ15" s="87"/>
      <c r="AK15" s="87"/>
      <c r="AL15" s="68"/>
      <c r="AM15" s="68"/>
      <c r="AN15" s="68"/>
    </row>
    <row r="16" spans="1:40" ht="18" customHeight="1" x14ac:dyDescent="0.25">
      <c r="A16" s="8">
        <v>15</v>
      </c>
      <c r="B16" s="8" t="s">
        <v>253</v>
      </c>
      <c r="C16" s="8" t="s">
        <v>48</v>
      </c>
      <c r="D16" s="200">
        <f t="shared" si="0"/>
        <v>2378.1999999999998</v>
      </c>
      <c r="E16" s="218"/>
      <c r="F16" s="236"/>
      <c r="G16" s="60"/>
      <c r="H16" s="42"/>
      <c r="I16" s="124">
        <v>2378.1999999999998</v>
      </c>
      <c r="J16" s="44"/>
      <c r="K16" s="57"/>
      <c r="L16" s="45"/>
      <c r="M16" s="102"/>
      <c r="N16" s="358"/>
      <c r="O16" s="116"/>
      <c r="P16" s="283"/>
      <c r="Q16" s="158"/>
      <c r="R16" s="193"/>
      <c r="S16" s="32"/>
      <c r="T16" s="297"/>
      <c r="U16" s="184"/>
      <c r="V16" s="30"/>
      <c r="W16" s="116"/>
      <c r="X16" s="10"/>
      <c r="Y16" s="110"/>
      <c r="Z16" s="45"/>
      <c r="AA16" s="322"/>
      <c r="AB16" s="184"/>
      <c r="AC16" s="133"/>
      <c r="AD16" s="283"/>
      <c r="AE16" s="167"/>
      <c r="AF16" s="206">
        <f t="shared" si="1"/>
        <v>2378.1999999999998</v>
      </c>
      <c r="AI16" s="68"/>
      <c r="AJ16" s="68"/>
      <c r="AK16" s="68"/>
      <c r="AL16" s="68"/>
      <c r="AM16" s="68"/>
      <c r="AN16" s="68"/>
    </row>
    <row r="17" spans="1:40" ht="18" customHeight="1" x14ac:dyDescent="0.25">
      <c r="A17" s="8">
        <v>16</v>
      </c>
      <c r="B17" s="8" t="s">
        <v>117</v>
      </c>
      <c r="C17" s="8" t="s">
        <v>89</v>
      </c>
      <c r="D17" s="200">
        <f t="shared" si="0"/>
        <v>2237.1999999999998</v>
      </c>
      <c r="E17" s="218"/>
      <c r="F17" s="236"/>
      <c r="G17" s="60"/>
      <c r="H17" s="42"/>
      <c r="I17" s="124"/>
      <c r="J17" s="44"/>
      <c r="K17" s="57"/>
      <c r="L17" s="45"/>
      <c r="M17" s="102"/>
      <c r="N17" s="358">
        <v>2237.1999999999998</v>
      </c>
      <c r="O17" s="116"/>
      <c r="P17" s="283"/>
      <c r="Q17" s="158"/>
      <c r="R17" s="193"/>
      <c r="S17" s="32"/>
      <c r="T17" s="297"/>
      <c r="U17" s="184"/>
      <c r="V17" s="30"/>
      <c r="W17" s="116"/>
      <c r="X17" s="10"/>
      <c r="Y17" s="110"/>
      <c r="Z17" s="45"/>
      <c r="AA17" s="322"/>
      <c r="AB17" s="184"/>
      <c r="AC17" s="133"/>
      <c r="AD17" s="283"/>
      <c r="AE17" s="167"/>
      <c r="AF17" s="206">
        <f t="shared" si="1"/>
        <v>2237.1999999999998</v>
      </c>
      <c r="AI17" s="68"/>
      <c r="AJ17" s="68"/>
      <c r="AK17" s="68"/>
      <c r="AL17" s="68"/>
      <c r="AM17" s="68"/>
      <c r="AN17" s="68"/>
    </row>
    <row r="18" spans="1:40" ht="18" customHeight="1" x14ac:dyDescent="0.25">
      <c r="A18" s="8">
        <v>17</v>
      </c>
      <c r="B18" s="8" t="s">
        <v>251</v>
      </c>
      <c r="C18" s="8" t="s">
        <v>256</v>
      </c>
      <c r="D18" s="200">
        <f t="shared" si="0"/>
        <v>2172.58</v>
      </c>
      <c r="E18" s="218"/>
      <c r="F18" s="236"/>
      <c r="G18" s="60"/>
      <c r="H18" s="42"/>
      <c r="I18" s="124">
        <v>1602.7</v>
      </c>
      <c r="J18" s="44"/>
      <c r="K18" s="57">
        <v>569.88</v>
      </c>
      <c r="L18" s="45"/>
      <c r="M18" s="102"/>
      <c r="N18" s="358"/>
      <c r="AF18" s="206">
        <f t="shared" si="1"/>
        <v>2172.58</v>
      </c>
      <c r="AI18" s="68"/>
      <c r="AJ18" s="68"/>
      <c r="AK18" s="68"/>
      <c r="AL18" s="68"/>
      <c r="AM18" s="68"/>
      <c r="AN18" s="68"/>
    </row>
    <row r="19" spans="1:40" ht="18" customHeight="1" x14ac:dyDescent="0.25">
      <c r="A19" s="8">
        <v>18</v>
      </c>
      <c r="B19" s="8" t="s">
        <v>376</v>
      </c>
      <c r="C19" s="8" t="s">
        <v>111</v>
      </c>
      <c r="D19" s="200">
        <f t="shared" si="0"/>
        <v>2137.33</v>
      </c>
      <c r="E19" s="218"/>
      <c r="F19" s="236"/>
      <c r="G19" s="60"/>
      <c r="H19" s="42"/>
      <c r="I19" s="124"/>
      <c r="J19" s="44"/>
      <c r="K19" s="57"/>
      <c r="L19" s="45">
        <v>2137.33</v>
      </c>
      <c r="M19" s="102"/>
      <c r="N19" s="358"/>
      <c r="O19" s="116"/>
      <c r="P19" s="283"/>
      <c r="Q19" s="158"/>
      <c r="R19" s="193"/>
      <c r="S19" s="32"/>
      <c r="T19" s="297"/>
      <c r="U19" s="184"/>
      <c r="V19" s="30"/>
      <c r="W19" s="116"/>
      <c r="X19" s="10"/>
      <c r="Y19" s="110"/>
      <c r="Z19" s="45"/>
      <c r="AA19" s="322"/>
      <c r="AB19" s="184"/>
      <c r="AC19" s="133"/>
      <c r="AD19" s="283"/>
      <c r="AE19" s="167"/>
      <c r="AF19" s="206">
        <f t="shared" si="1"/>
        <v>2137.33</v>
      </c>
      <c r="AI19" s="68"/>
      <c r="AJ19" s="68"/>
      <c r="AK19" s="68"/>
    </row>
    <row r="20" spans="1:40" ht="18" customHeight="1" x14ac:dyDescent="0.25">
      <c r="A20" s="8">
        <v>19</v>
      </c>
      <c r="B20" s="8" t="s">
        <v>347</v>
      </c>
      <c r="C20" s="109" t="s">
        <v>348</v>
      </c>
      <c r="D20" s="200">
        <f t="shared" si="0"/>
        <v>2070.35</v>
      </c>
      <c r="E20" s="218"/>
      <c r="F20" s="236"/>
      <c r="G20" s="60"/>
      <c r="H20" s="42"/>
      <c r="I20" s="124"/>
      <c r="J20" s="44"/>
      <c r="K20" s="57">
        <v>227.95</v>
      </c>
      <c r="L20" s="45"/>
      <c r="M20" s="102"/>
      <c r="N20" s="358">
        <v>1842.4</v>
      </c>
      <c r="O20" s="116"/>
      <c r="P20" s="283"/>
      <c r="Q20" s="158"/>
      <c r="R20" s="193"/>
      <c r="S20" s="32"/>
      <c r="T20" s="297"/>
      <c r="U20" s="184"/>
      <c r="V20" s="30"/>
      <c r="W20" s="116"/>
      <c r="X20" s="10"/>
      <c r="Y20" s="110"/>
      <c r="Z20" s="45"/>
      <c r="AA20" s="322"/>
      <c r="AB20" s="184"/>
      <c r="AC20" s="133"/>
      <c r="AD20" s="283"/>
      <c r="AE20" s="167"/>
      <c r="AF20" s="206">
        <f t="shared" si="1"/>
        <v>2070.35</v>
      </c>
      <c r="AI20" s="68"/>
      <c r="AJ20" s="68"/>
      <c r="AK20" s="68"/>
    </row>
    <row r="21" spans="1:40" ht="18" customHeight="1" x14ac:dyDescent="0.25">
      <c r="A21" s="8">
        <v>20</v>
      </c>
      <c r="B21" s="8" t="s">
        <v>304</v>
      </c>
      <c r="C21" s="8" t="s">
        <v>111</v>
      </c>
      <c r="D21" s="200">
        <f t="shared" si="0"/>
        <v>1990.45</v>
      </c>
      <c r="E21" s="218"/>
      <c r="F21" s="236"/>
      <c r="G21" s="60"/>
      <c r="H21" s="42"/>
      <c r="I21" s="124"/>
      <c r="J21" s="44">
        <v>1990.45</v>
      </c>
      <c r="K21" s="57"/>
      <c r="L21" s="45"/>
      <c r="M21" s="102"/>
      <c r="N21" s="358"/>
      <c r="O21" s="116"/>
      <c r="P21" s="283"/>
      <c r="Q21" s="158"/>
      <c r="R21" s="193"/>
      <c r="S21" s="32"/>
      <c r="T21" s="297"/>
      <c r="U21" s="184"/>
      <c r="V21" s="30"/>
      <c r="W21" s="116"/>
      <c r="X21" s="10"/>
      <c r="Y21" s="110"/>
      <c r="Z21" s="45"/>
      <c r="AA21" s="322"/>
      <c r="AB21" s="184"/>
      <c r="AC21" s="133"/>
      <c r="AD21" s="283"/>
      <c r="AE21" s="167"/>
      <c r="AF21" s="206">
        <f t="shared" si="1"/>
        <v>1990.45</v>
      </c>
      <c r="AI21" s="68"/>
    </row>
    <row r="22" spans="1:40" ht="18" customHeight="1" x14ac:dyDescent="0.25">
      <c r="A22" s="8">
        <v>21</v>
      </c>
      <c r="B22" s="8" t="s">
        <v>345</v>
      </c>
      <c r="C22" s="8" t="s">
        <v>55</v>
      </c>
      <c r="D22" s="200">
        <f t="shared" si="0"/>
        <v>1766.61</v>
      </c>
      <c r="E22" s="218"/>
      <c r="F22" s="236"/>
      <c r="G22" s="60"/>
      <c r="H22" s="42"/>
      <c r="I22" s="124"/>
      <c r="J22" s="44"/>
      <c r="K22" s="57">
        <v>1766.61</v>
      </c>
      <c r="L22" s="45"/>
      <c r="M22" s="102"/>
      <c r="N22" s="358"/>
      <c r="O22" s="116"/>
      <c r="P22" s="283"/>
      <c r="Q22" s="158"/>
      <c r="R22" s="193"/>
      <c r="S22" s="32"/>
      <c r="T22" s="297"/>
      <c r="U22" s="184"/>
      <c r="V22" s="30"/>
      <c r="W22" s="116"/>
      <c r="X22" s="10"/>
      <c r="Y22" s="110"/>
      <c r="Z22" s="45"/>
      <c r="AA22" s="322"/>
      <c r="AB22" s="184"/>
      <c r="AC22" s="133"/>
      <c r="AD22" s="283"/>
      <c r="AE22" s="167"/>
      <c r="AF22" s="206">
        <f t="shared" si="1"/>
        <v>1766.61</v>
      </c>
      <c r="AI22" s="68"/>
    </row>
    <row r="23" spans="1:40" ht="18" customHeight="1" x14ac:dyDescent="0.25">
      <c r="A23" s="8">
        <v>22</v>
      </c>
      <c r="B23" s="8" t="s">
        <v>212</v>
      </c>
      <c r="C23" s="8" t="s">
        <v>377</v>
      </c>
      <c r="D23" s="200">
        <f t="shared" si="0"/>
        <v>1760.15</v>
      </c>
      <c r="E23" s="218"/>
      <c r="F23" s="236"/>
      <c r="G23" s="60"/>
      <c r="H23" s="42"/>
      <c r="I23" s="124"/>
      <c r="J23" s="44"/>
      <c r="K23" s="57"/>
      <c r="L23" s="45">
        <v>1760.15</v>
      </c>
      <c r="M23" s="102"/>
      <c r="N23" s="358"/>
      <c r="AF23" s="206">
        <f t="shared" si="1"/>
        <v>1760.15</v>
      </c>
      <c r="AI23" s="68"/>
    </row>
    <row r="24" spans="1:40" ht="18" customHeight="1" x14ac:dyDescent="0.25">
      <c r="A24" s="8">
        <v>23</v>
      </c>
      <c r="B24" s="8" t="s">
        <v>255</v>
      </c>
      <c r="C24" s="8" t="s">
        <v>55</v>
      </c>
      <c r="D24" s="200">
        <f t="shared" si="0"/>
        <v>1602.7</v>
      </c>
      <c r="E24" s="218"/>
      <c r="F24" s="236"/>
      <c r="G24" s="60"/>
      <c r="H24" s="42"/>
      <c r="I24" s="124">
        <v>1602.7</v>
      </c>
      <c r="J24" s="44"/>
      <c r="K24" s="57"/>
      <c r="L24" s="45"/>
      <c r="M24" s="102"/>
      <c r="N24" s="358"/>
      <c r="O24" s="116"/>
      <c r="P24" s="283"/>
      <c r="Q24" s="158"/>
      <c r="R24" s="193"/>
      <c r="S24" s="32"/>
      <c r="T24" s="297"/>
      <c r="U24" s="184"/>
      <c r="V24" s="30"/>
      <c r="W24" s="116"/>
      <c r="X24" s="10"/>
      <c r="Y24" s="110"/>
      <c r="Z24" s="45"/>
      <c r="AA24" s="322"/>
      <c r="AB24" s="184"/>
      <c r="AC24" s="133"/>
      <c r="AD24" s="283"/>
      <c r="AE24" s="167"/>
      <c r="AF24" s="206">
        <f t="shared" si="1"/>
        <v>1602.7</v>
      </c>
    </row>
    <row r="25" spans="1:40" ht="18" customHeight="1" x14ac:dyDescent="0.25">
      <c r="A25" s="8">
        <v>24</v>
      </c>
      <c r="B25" s="8" t="s">
        <v>257</v>
      </c>
      <c r="C25" s="8" t="s">
        <v>250</v>
      </c>
      <c r="D25" s="200">
        <f t="shared" si="0"/>
        <v>1455.83</v>
      </c>
      <c r="E25" s="218"/>
      <c r="F25" s="236"/>
      <c r="G25" s="60"/>
      <c r="H25" s="42"/>
      <c r="I25" s="124">
        <v>827.2</v>
      </c>
      <c r="J25" s="44"/>
      <c r="K25" s="57"/>
      <c r="L25" s="45">
        <v>628.63</v>
      </c>
      <c r="M25" s="102"/>
      <c r="N25" s="358"/>
      <c r="O25" s="116"/>
      <c r="P25" s="283"/>
      <c r="Q25" s="158"/>
      <c r="R25" s="193"/>
      <c r="S25" s="32"/>
      <c r="T25" s="297"/>
      <c r="U25" s="184"/>
      <c r="V25" s="30"/>
      <c r="W25" s="116"/>
      <c r="X25" s="10"/>
      <c r="Y25" s="110"/>
      <c r="Z25" s="45"/>
      <c r="AA25" s="322"/>
      <c r="AB25" s="184"/>
      <c r="AC25" s="133"/>
      <c r="AD25" s="283"/>
      <c r="AE25" s="167"/>
      <c r="AF25" s="206">
        <f t="shared" si="1"/>
        <v>1455.83</v>
      </c>
    </row>
    <row r="26" spans="1:40" ht="18" customHeight="1" x14ac:dyDescent="0.25">
      <c r="A26" s="8">
        <v>25</v>
      </c>
      <c r="B26" s="8" t="s">
        <v>378</v>
      </c>
      <c r="C26" s="8" t="s">
        <v>99</v>
      </c>
      <c r="D26" s="200">
        <f t="shared" si="0"/>
        <v>1382.98</v>
      </c>
      <c r="E26" s="218"/>
      <c r="F26" s="236"/>
      <c r="G26" s="60"/>
      <c r="H26" s="42"/>
      <c r="I26" s="124"/>
      <c r="J26" s="44"/>
      <c r="K26" s="57"/>
      <c r="L26" s="45">
        <v>1382.98</v>
      </c>
      <c r="M26" s="102"/>
      <c r="N26" s="358"/>
      <c r="AF26" s="206">
        <f t="shared" si="1"/>
        <v>1382.98</v>
      </c>
    </row>
    <row r="27" spans="1:40" ht="18" customHeight="1" x14ac:dyDescent="0.25">
      <c r="A27" s="8">
        <v>26</v>
      </c>
      <c r="B27" s="8" t="s">
        <v>195</v>
      </c>
      <c r="C27" s="8" t="s">
        <v>77</v>
      </c>
      <c r="D27" s="200">
        <f t="shared" si="0"/>
        <v>1260.78</v>
      </c>
      <c r="E27" s="218"/>
      <c r="F27" s="236"/>
      <c r="G27" s="60"/>
      <c r="H27" s="42">
        <v>1260.78</v>
      </c>
      <c r="I27" s="124"/>
      <c r="J27" s="44"/>
      <c r="K27" s="57"/>
      <c r="L27" s="45"/>
      <c r="M27" s="102"/>
      <c r="N27" s="358"/>
      <c r="O27" s="116"/>
      <c r="P27" s="283"/>
      <c r="Q27" s="158"/>
      <c r="R27" s="193"/>
      <c r="S27" s="32"/>
      <c r="T27" s="297"/>
      <c r="U27" s="184"/>
      <c r="V27" s="30"/>
      <c r="W27" s="116"/>
      <c r="X27" s="10"/>
      <c r="Y27" s="110"/>
      <c r="Z27" s="45"/>
      <c r="AA27" s="322"/>
      <c r="AB27" s="184"/>
      <c r="AC27" s="133"/>
      <c r="AD27" s="283"/>
      <c r="AE27" s="167"/>
      <c r="AF27" s="206">
        <f t="shared" si="1"/>
        <v>1260.78</v>
      </c>
    </row>
    <row r="28" spans="1:40" ht="18" customHeight="1" x14ac:dyDescent="0.25">
      <c r="A28" s="8">
        <v>27</v>
      </c>
      <c r="B28" s="8" t="s">
        <v>257</v>
      </c>
      <c r="C28" s="8" t="s">
        <v>258</v>
      </c>
      <c r="D28" s="200">
        <f t="shared" si="0"/>
        <v>1137.4000000000001</v>
      </c>
      <c r="E28" s="218"/>
      <c r="F28" s="236"/>
      <c r="G28" s="60"/>
      <c r="H28" s="42"/>
      <c r="I28" s="124">
        <v>1137.4000000000001</v>
      </c>
      <c r="J28" s="44"/>
      <c r="K28" s="57"/>
      <c r="L28" s="45"/>
      <c r="M28" s="102"/>
      <c r="N28" s="358"/>
      <c r="O28" s="116"/>
      <c r="P28" s="283"/>
      <c r="Q28" s="158"/>
      <c r="R28" s="193"/>
      <c r="S28" s="32"/>
      <c r="T28" s="297"/>
      <c r="U28" s="184"/>
      <c r="V28" s="30"/>
      <c r="W28" s="116"/>
      <c r="X28" s="10"/>
      <c r="Y28" s="110"/>
      <c r="Z28" s="45"/>
      <c r="AA28" s="322"/>
      <c r="AB28" s="184"/>
      <c r="AC28" s="133"/>
      <c r="AD28" s="283"/>
      <c r="AE28" s="167"/>
      <c r="AF28" s="206">
        <f t="shared" si="1"/>
        <v>1137.4000000000001</v>
      </c>
    </row>
    <row r="29" spans="1:40" ht="18" customHeight="1" x14ac:dyDescent="0.25">
      <c r="A29" s="8">
        <v>28</v>
      </c>
      <c r="B29" s="8" t="s">
        <v>178</v>
      </c>
      <c r="C29" s="8" t="s">
        <v>147</v>
      </c>
      <c r="D29" s="200">
        <f t="shared" si="0"/>
        <v>1071.5999999999999</v>
      </c>
      <c r="E29" s="218"/>
      <c r="F29" s="236"/>
      <c r="G29" s="60">
        <v>1071.5999999999999</v>
      </c>
      <c r="H29" s="42"/>
      <c r="I29" s="124"/>
      <c r="J29" s="44"/>
      <c r="K29" s="57"/>
      <c r="L29" s="45"/>
      <c r="M29" s="102"/>
      <c r="N29" s="358"/>
      <c r="O29" s="116"/>
      <c r="P29" s="283"/>
      <c r="Q29" s="158"/>
      <c r="R29" s="193"/>
      <c r="S29" s="32"/>
      <c r="T29" s="297"/>
      <c r="U29" s="184"/>
      <c r="V29" s="30"/>
      <c r="W29" s="116"/>
      <c r="X29" s="10"/>
      <c r="Y29" s="110"/>
      <c r="Z29" s="45"/>
      <c r="AA29" s="322"/>
      <c r="AB29" s="184"/>
      <c r="AC29" s="133"/>
      <c r="AD29" s="283"/>
      <c r="AE29" s="167"/>
      <c r="AF29" s="206">
        <f t="shared" si="1"/>
        <v>1071.5999999999999</v>
      </c>
    </row>
    <row r="30" spans="1:40" ht="18" customHeight="1" x14ac:dyDescent="0.25">
      <c r="A30" s="8">
        <v>29</v>
      </c>
      <c r="B30" s="8" t="s">
        <v>400</v>
      </c>
      <c r="C30" s="109" t="s">
        <v>200</v>
      </c>
      <c r="D30" s="200">
        <f t="shared" si="0"/>
        <v>1052.8</v>
      </c>
      <c r="E30" s="218"/>
      <c r="F30" s="236"/>
      <c r="G30" s="60"/>
      <c r="H30" s="42"/>
      <c r="I30" s="124"/>
      <c r="J30" s="44"/>
      <c r="K30" s="57"/>
      <c r="L30" s="45"/>
      <c r="M30" s="102"/>
      <c r="N30" s="358">
        <v>1052.8</v>
      </c>
      <c r="O30" s="116"/>
      <c r="P30" s="283"/>
      <c r="Q30" s="158"/>
      <c r="R30" s="193"/>
      <c r="S30" s="32"/>
      <c r="T30" s="297"/>
      <c r="U30" s="184"/>
      <c r="V30" s="30"/>
      <c r="W30" s="116"/>
      <c r="X30" s="10"/>
      <c r="Y30" s="110"/>
      <c r="Z30" s="45"/>
      <c r="AA30" s="322"/>
      <c r="AB30" s="184"/>
      <c r="AC30" s="133"/>
      <c r="AD30" s="283"/>
      <c r="AE30" s="167"/>
      <c r="AF30" s="206">
        <f t="shared" si="1"/>
        <v>1052.8</v>
      </c>
    </row>
    <row r="31" spans="1:40" ht="18" customHeight="1" x14ac:dyDescent="0.25">
      <c r="A31" s="8">
        <v>30</v>
      </c>
      <c r="B31" s="8" t="s">
        <v>379</v>
      </c>
      <c r="C31" s="8" t="s">
        <v>99</v>
      </c>
      <c r="D31" s="200">
        <f t="shared" si="0"/>
        <v>1005.8</v>
      </c>
      <c r="E31" s="218"/>
      <c r="F31" s="236"/>
      <c r="G31" s="60"/>
      <c r="H31" s="42"/>
      <c r="I31" s="124"/>
      <c r="J31" s="44"/>
      <c r="K31" s="57"/>
      <c r="L31" s="45">
        <v>1005.8</v>
      </c>
      <c r="M31" s="102"/>
      <c r="N31" s="358"/>
      <c r="O31" s="116"/>
      <c r="P31" s="283"/>
      <c r="Q31" s="158"/>
      <c r="R31" s="193"/>
      <c r="S31" s="32"/>
      <c r="T31" s="297"/>
      <c r="U31" s="184"/>
      <c r="V31" s="30"/>
      <c r="W31" s="116"/>
      <c r="X31" s="10"/>
      <c r="Y31" s="110"/>
      <c r="Z31" s="45"/>
      <c r="AA31" s="322"/>
      <c r="AB31" s="184"/>
      <c r="AC31" s="133"/>
      <c r="AD31" s="283"/>
      <c r="AE31" s="167"/>
      <c r="AF31" s="206">
        <f t="shared" si="1"/>
        <v>1005.8</v>
      </c>
    </row>
    <row r="32" spans="1:40" ht="18" customHeight="1" x14ac:dyDescent="0.25">
      <c r="A32" s="8">
        <v>31</v>
      </c>
      <c r="B32" s="8" t="s">
        <v>192</v>
      </c>
      <c r="C32" s="8" t="s">
        <v>141</v>
      </c>
      <c r="D32" s="200">
        <f t="shared" si="0"/>
        <v>902</v>
      </c>
      <c r="E32" s="218"/>
      <c r="F32" s="236"/>
      <c r="G32" s="60"/>
      <c r="H32" s="42"/>
      <c r="I32" s="124"/>
      <c r="J32" s="44"/>
      <c r="K32" s="57"/>
      <c r="L32" s="45"/>
      <c r="M32" s="102">
        <v>902</v>
      </c>
      <c r="N32" s="358"/>
      <c r="Q32" s="161"/>
      <c r="AF32" s="206">
        <f t="shared" si="1"/>
        <v>902</v>
      </c>
    </row>
    <row r="33" spans="1:32" ht="18" customHeight="1" x14ac:dyDescent="0.25">
      <c r="A33" s="8">
        <v>32</v>
      </c>
      <c r="B33" s="8" t="s">
        <v>179</v>
      </c>
      <c r="C33" s="8" t="s">
        <v>180</v>
      </c>
      <c r="D33" s="200">
        <f t="shared" si="0"/>
        <v>848.35</v>
      </c>
      <c r="E33" s="218"/>
      <c r="F33" s="236"/>
      <c r="G33" s="60">
        <v>848.35</v>
      </c>
      <c r="H33" s="42"/>
      <c r="I33" s="124"/>
      <c r="J33" s="44"/>
      <c r="K33" s="57"/>
      <c r="L33" s="45"/>
      <c r="M33" s="102"/>
      <c r="N33" s="358"/>
      <c r="O33" s="116"/>
      <c r="P33" s="283"/>
      <c r="Q33" s="158"/>
      <c r="R33" s="193"/>
      <c r="S33" s="32"/>
      <c r="T33" s="297"/>
      <c r="U33" s="184"/>
      <c r="V33" s="30"/>
      <c r="W33" s="116"/>
      <c r="X33" s="10"/>
      <c r="Y33" s="110"/>
      <c r="Z33" s="45"/>
      <c r="AA33" s="322"/>
      <c r="AB33" s="184"/>
      <c r="AC33" s="133"/>
      <c r="AD33" s="283"/>
      <c r="AE33" s="167"/>
      <c r="AF33" s="206">
        <f t="shared" si="1"/>
        <v>848.35</v>
      </c>
    </row>
    <row r="34" spans="1:32" ht="18" customHeight="1" x14ac:dyDescent="0.25">
      <c r="A34" s="8">
        <v>33</v>
      </c>
      <c r="B34" s="8" t="s">
        <v>254</v>
      </c>
      <c r="C34" s="8" t="s">
        <v>307</v>
      </c>
      <c r="D34" s="200">
        <f t="shared" si="0"/>
        <v>710.88</v>
      </c>
      <c r="E34" s="218"/>
      <c r="F34" s="236"/>
      <c r="G34" s="60"/>
      <c r="H34" s="42"/>
      <c r="I34" s="124"/>
      <c r="J34" s="44">
        <v>710.88</v>
      </c>
      <c r="K34" s="57"/>
      <c r="L34" s="45"/>
      <c r="M34" s="102"/>
      <c r="N34" s="358"/>
      <c r="AF34" s="206">
        <f t="shared" si="1"/>
        <v>710.88</v>
      </c>
    </row>
    <row r="35" spans="1:32" ht="18" customHeight="1" x14ac:dyDescent="0.25">
      <c r="A35" s="8">
        <v>34</v>
      </c>
      <c r="B35" s="8" t="s">
        <v>401</v>
      </c>
      <c r="C35" s="8" t="s">
        <v>98</v>
      </c>
      <c r="D35" s="200">
        <f t="shared" si="0"/>
        <v>658</v>
      </c>
      <c r="E35" s="218"/>
      <c r="F35" s="236"/>
      <c r="G35" s="60"/>
      <c r="H35" s="42"/>
      <c r="I35" s="124"/>
      <c r="J35" s="44"/>
      <c r="K35" s="57"/>
      <c r="L35" s="45"/>
      <c r="M35" s="102"/>
      <c r="N35" s="358">
        <v>658</v>
      </c>
      <c r="O35" s="116"/>
      <c r="P35" s="283"/>
      <c r="Q35" s="158"/>
      <c r="R35" s="193"/>
      <c r="S35" s="32"/>
      <c r="T35" s="297"/>
      <c r="U35" s="184"/>
      <c r="V35" s="30"/>
      <c r="W35" s="116"/>
      <c r="X35" s="10"/>
      <c r="Y35" s="110"/>
      <c r="Z35" s="45"/>
      <c r="AA35" s="322"/>
      <c r="AB35" s="184"/>
      <c r="AC35" s="133"/>
      <c r="AD35" s="283"/>
      <c r="AE35" s="167"/>
      <c r="AF35" s="206">
        <f t="shared" si="1"/>
        <v>658</v>
      </c>
    </row>
    <row r="36" spans="1:32" ht="18" customHeight="1" x14ac:dyDescent="0.25">
      <c r="A36" s="8">
        <v>35</v>
      </c>
      <c r="B36" s="8" t="s">
        <v>181</v>
      </c>
      <c r="C36" s="8" t="s">
        <v>111</v>
      </c>
      <c r="D36" s="200">
        <f t="shared" si="0"/>
        <v>625.1</v>
      </c>
      <c r="E36" s="218"/>
      <c r="F36" s="236"/>
      <c r="G36" s="60">
        <v>625.1</v>
      </c>
      <c r="H36" s="42"/>
      <c r="I36" s="124"/>
      <c r="J36" s="44"/>
      <c r="K36" s="57"/>
      <c r="L36" s="45"/>
      <c r="M36" s="102"/>
      <c r="N36" s="358"/>
      <c r="Q36" s="161"/>
      <c r="AF36" s="206">
        <f t="shared" si="1"/>
        <v>625.1</v>
      </c>
    </row>
    <row r="37" spans="1:32" ht="18" customHeight="1" x14ac:dyDescent="0.25">
      <c r="A37" s="8">
        <v>36</v>
      </c>
      <c r="B37" s="8" t="s">
        <v>308</v>
      </c>
      <c r="C37" s="8" t="s">
        <v>309</v>
      </c>
      <c r="D37" s="200">
        <f t="shared" si="0"/>
        <v>284.35000000000002</v>
      </c>
      <c r="E37" s="218"/>
      <c r="F37" s="236"/>
      <c r="G37" s="60"/>
      <c r="H37" s="42"/>
      <c r="I37" s="124"/>
      <c r="J37" s="44">
        <v>284.35000000000002</v>
      </c>
      <c r="K37" s="57"/>
      <c r="L37" s="45"/>
      <c r="M37" s="102"/>
      <c r="N37" s="358"/>
      <c r="AF37" s="206">
        <f t="shared" si="1"/>
        <v>284.35000000000002</v>
      </c>
    </row>
    <row r="38" spans="1:32" ht="18" customHeight="1" x14ac:dyDescent="0.25">
      <c r="A38" s="8">
        <v>37</v>
      </c>
      <c r="B38" s="8" t="s">
        <v>214</v>
      </c>
      <c r="C38" s="8" t="s">
        <v>402</v>
      </c>
      <c r="D38" s="200">
        <f t="shared" si="0"/>
        <v>263.2</v>
      </c>
      <c r="E38" s="218"/>
      <c r="F38" s="236"/>
      <c r="G38" s="60"/>
      <c r="H38" s="42"/>
      <c r="I38" s="124"/>
      <c r="J38" s="44"/>
      <c r="K38" s="57"/>
      <c r="L38" s="45"/>
      <c r="M38" s="102"/>
      <c r="N38" s="358">
        <v>263.2</v>
      </c>
      <c r="O38" s="116"/>
      <c r="P38" s="283"/>
      <c r="Q38" s="158"/>
      <c r="R38" s="193"/>
      <c r="S38" s="32"/>
      <c r="T38" s="297"/>
      <c r="U38" s="184"/>
      <c r="V38" s="30"/>
      <c r="W38" s="116"/>
      <c r="X38" s="10"/>
      <c r="Y38" s="110"/>
      <c r="Z38" s="45"/>
      <c r="AA38" s="322"/>
      <c r="AB38" s="184"/>
      <c r="AC38" s="133"/>
      <c r="AD38" s="283"/>
      <c r="AE38" s="167"/>
      <c r="AF38" s="206">
        <f t="shared" si="1"/>
        <v>263.2</v>
      </c>
    </row>
    <row r="39" spans="1:32" ht="18" customHeight="1" x14ac:dyDescent="0.25">
      <c r="A39" s="8">
        <v>38</v>
      </c>
      <c r="B39" s="8" t="s">
        <v>266</v>
      </c>
      <c r="C39" s="8" t="s">
        <v>369</v>
      </c>
      <c r="D39" s="200">
        <f t="shared" si="0"/>
        <v>251.45</v>
      </c>
      <c r="E39" s="218"/>
      <c r="F39" s="236"/>
      <c r="G39" s="60"/>
      <c r="H39" s="42"/>
      <c r="I39" s="124"/>
      <c r="J39" s="44"/>
      <c r="K39" s="57"/>
      <c r="L39" s="45">
        <v>251.45</v>
      </c>
      <c r="M39" s="102"/>
      <c r="N39" s="358"/>
      <c r="O39" s="116"/>
      <c r="P39" s="283"/>
      <c r="Q39" s="158"/>
      <c r="R39" s="193"/>
      <c r="S39" s="32"/>
      <c r="T39" s="297"/>
      <c r="U39" s="184"/>
      <c r="V39" s="30"/>
      <c r="W39" s="116"/>
      <c r="X39" s="10"/>
      <c r="Y39" s="110"/>
      <c r="Z39" s="45"/>
      <c r="AA39" s="322"/>
      <c r="AB39" s="184"/>
      <c r="AC39" s="133"/>
      <c r="AD39" s="283"/>
      <c r="AE39" s="167"/>
      <c r="AF39" s="206">
        <f t="shared" si="1"/>
        <v>251.45</v>
      </c>
    </row>
    <row r="40" spans="1:32" ht="18" customHeight="1" x14ac:dyDescent="0.25">
      <c r="A40" s="8">
        <v>39</v>
      </c>
      <c r="B40" s="8" t="s">
        <v>261</v>
      </c>
      <c r="C40" s="197" t="s">
        <v>252</v>
      </c>
      <c r="D40" s="200">
        <f t="shared" si="0"/>
        <v>206.8</v>
      </c>
      <c r="E40" s="218"/>
      <c r="F40" s="236"/>
      <c r="G40" s="60"/>
      <c r="H40" s="42"/>
      <c r="I40" s="124">
        <v>206.8</v>
      </c>
      <c r="J40" s="44"/>
      <c r="K40" s="57"/>
      <c r="L40" s="45"/>
      <c r="M40" s="102"/>
      <c r="N40" s="358"/>
      <c r="O40" s="116"/>
      <c r="P40" s="283"/>
      <c r="Q40" s="158"/>
      <c r="R40" s="193"/>
      <c r="S40" s="32"/>
      <c r="T40" s="297"/>
      <c r="U40" s="184"/>
      <c r="V40" s="30"/>
      <c r="W40" s="116"/>
      <c r="X40" s="10"/>
      <c r="Y40" s="110"/>
      <c r="Z40" s="45"/>
      <c r="AA40" s="322"/>
      <c r="AB40" s="184"/>
      <c r="AC40" s="133"/>
      <c r="AD40" s="283"/>
      <c r="AE40" s="167"/>
      <c r="AF40" s="206">
        <f t="shared" si="1"/>
        <v>206.8</v>
      </c>
    </row>
    <row r="41" spans="1:32" ht="18" customHeight="1" x14ac:dyDescent="0.25">
      <c r="A41" s="8">
        <v>40</v>
      </c>
      <c r="B41" s="8"/>
      <c r="D41" s="200">
        <f t="shared" ref="D41:D64" si="2">AF41</f>
        <v>0</v>
      </c>
      <c r="E41" s="218"/>
      <c r="F41" s="236"/>
      <c r="G41" s="60"/>
      <c r="H41" s="42"/>
      <c r="I41" s="124"/>
      <c r="J41" s="44"/>
      <c r="K41" s="57"/>
      <c r="L41" s="45"/>
      <c r="M41" s="102"/>
      <c r="N41" s="358"/>
      <c r="AF41" s="206">
        <f t="shared" ref="AF41:AF64" si="3">SUM(E41:AE41)</f>
        <v>0</v>
      </c>
    </row>
    <row r="42" spans="1:32" ht="18" customHeight="1" x14ac:dyDescent="0.25">
      <c r="A42" s="8">
        <v>41</v>
      </c>
      <c r="B42" s="8"/>
      <c r="C42" s="197"/>
      <c r="D42" s="200">
        <f t="shared" si="2"/>
        <v>0</v>
      </c>
      <c r="E42" s="218"/>
      <c r="F42" s="236"/>
      <c r="G42" s="60"/>
      <c r="H42" s="42"/>
      <c r="I42" s="124"/>
      <c r="J42" s="44"/>
      <c r="K42" s="57"/>
      <c r="L42" s="45"/>
      <c r="M42" s="102"/>
      <c r="N42" s="358"/>
      <c r="O42" s="116"/>
      <c r="P42" s="283"/>
      <c r="Q42" s="158"/>
      <c r="R42" s="193"/>
      <c r="S42" s="32"/>
      <c r="T42" s="297"/>
      <c r="U42" s="184"/>
      <c r="V42" s="30"/>
      <c r="W42" s="116"/>
      <c r="X42" s="10"/>
      <c r="Y42" s="110"/>
      <c r="Z42" s="45"/>
      <c r="AA42" s="322"/>
      <c r="AB42" s="184"/>
      <c r="AC42" s="133"/>
      <c r="AD42" s="283"/>
      <c r="AE42" s="167"/>
      <c r="AF42" s="206">
        <f t="shared" si="3"/>
        <v>0</v>
      </c>
    </row>
    <row r="43" spans="1:32" ht="18" customHeight="1" x14ac:dyDescent="0.25">
      <c r="A43" s="8">
        <v>42</v>
      </c>
      <c r="B43" s="8"/>
      <c r="D43" s="200">
        <f t="shared" si="2"/>
        <v>0</v>
      </c>
      <c r="E43" s="218"/>
      <c r="F43" s="236"/>
      <c r="G43" s="60"/>
      <c r="H43" s="42"/>
      <c r="I43" s="124"/>
      <c r="J43" s="44"/>
      <c r="K43" s="57"/>
      <c r="L43" s="45"/>
      <c r="M43" s="102"/>
      <c r="N43" s="358"/>
      <c r="O43" s="116"/>
      <c r="P43" s="283"/>
      <c r="Q43" s="158"/>
      <c r="R43" s="193"/>
      <c r="S43" s="32"/>
      <c r="T43" s="297"/>
      <c r="U43" s="184"/>
      <c r="V43" s="30"/>
      <c r="W43" s="116"/>
      <c r="X43" s="10"/>
      <c r="Y43" s="110"/>
      <c r="Z43" s="45"/>
      <c r="AA43" s="322"/>
      <c r="AB43" s="184"/>
      <c r="AC43" s="133"/>
      <c r="AD43" s="283"/>
      <c r="AE43" s="167"/>
      <c r="AF43" s="206">
        <f t="shared" si="3"/>
        <v>0</v>
      </c>
    </row>
    <row r="44" spans="1:32" ht="18" customHeight="1" x14ac:dyDescent="0.25">
      <c r="A44" s="8">
        <v>43</v>
      </c>
      <c r="B44" s="8"/>
      <c r="D44" s="200">
        <f t="shared" si="2"/>
        <v>0</v>
      </c>
      <c r="E44" s="219"/>
      <c r="F44" s="237"/>
      <c r="G44" s="256"/>
      <c r="H44" s="154"/>
      <c r="I44" s="261"/>
      <c r="J44" s="265"/>
      <c r="K44" s="270"/>
      <c r="L44" s="49"/>
      <c r="M44" s="103"/>
      <c r="N44" s="359"/>
      <c r="O44" s="117"/>
      <c r="P44" s="285"/>
      <c r="Q44" s="159"/>
      <c r="R44" s="194"/>
      <c r="S44" s="122"/>
      <c r="T44" s="299"/>
      <c r="U44" s="185"/>
      <c r="V44" s="150"/>
      <c r="W44" s="117"/>
      <c r="X44" s="15"/>
      <c r="Y44" s="111"/>
      <c r="Z44" s="49"/>
      <c r="AA44" s="324"/>
      <c r="AB44" s="185"/>
      <c r="AC44" s="134"/>
      <c r="AD44" s="285"/>
      <c r="AE44" s="169"/>
      <c r="AF44" s="206">
        <f t="shared" si="3"/>
        <v>0</v>
      </c>
    </row>
    <row r="45" spans="1:32" ht="18" customHeight="1" x14ac:dyDescent="0.25">
      <c r="A45" s="8">
        <v>44</v>
      </c>
      <c r="B45" s="8"/>
      <c r="D45" s="200">
        <f t="shared" si="2"/>
        <v>0</v>
      </c>
      <c r="E45" s="218"/>
      <c r="F45" s="236"/>
      <c r="G45" s="60"/>
      <c r="H45" s="42"/>
      <c r="I45" s="124"/>
      <c r="J45" s="44"/>
      <c r="K45" s="57"/>
      <c r="L45" s="45"/>
      <c r="M45" s="102"/>
      <c r="N45" s="358"/>
      <c r="O45" s="116"/>
      <c r="P45" s="283"/>
      <c r="Q45" s="158"/>
      <c r="R45" s="193"/>
      <c r="S45" s="32"/>
      <c r="T45" s="297"/>
      <c r="U45" s="184"/>
      <c r="V45" s="30"/>
      <c r="W45" s="116"/>
      <c r="X45" s="10"/>
      <c r="Y45" s="110"/>
      <c r="Z45" s="45"/>
      <c r="AA45" s="322"/>
      <c r="AB45" s="184"/>
      <c r="AC45" s="133"/>
      <c r="AD45" s="283"/>
      <c r="AE45" s="167"/>
      <c r="AF45" s="206">
        <f t="shared" si="3"/>
        <v>0</v>
      </c>
    </row>
    <row r="46" spans="1:32" ht="18" customHeight="1" x14ac:dyDescent="0.25">
      <c r="A46" s="8">
        <v>45</v>
      </c>
      <c r="B46" s="8"/>
      <c r="D46" s="200">
        <f t="shared" si="2"/>
        <v>0</v>
      </c>
      <c r="E46" s="218"/>
      <c r="F46" s="236"/>
      <c r="G46" s="60"/>
      <c r="H46" s="42"/>
      <c r="I46" s="124"/>
      <c r="J46" s="44"/>
      <c r="K46" s="57"/>
      <c r="L46" s="45"/>
      <c r="M46" s="102"/>
      <c r="N46" s="358"/>
      <c r="O46" s="116"/>
      <c r="P46" s="283"/>
      <c r="Q46" s="158"/>
      <c r="R46" s="193"/>
      <c r="S46" s="32"/>
      <c r="T46" s="297"/>
      <c r="U46" s="184"/>
      <c r="V46" s="30"/>
      <c r="W46" s="116"/>
      <c r="X46" s="10"/>
      <c r="Y46" s="110"/>
      <c r="Z46" s="45"/>
      <c r="AA46" s="322"/>
      <c r="AB46" s="184"/>
      <c r="AC46" s="133"/>
      <c r="AD46" s="283"/>
      <c r="AE46" s="167"/>
      <c r="AF46" s="206">
        <f t="shared" si="3"/>
        <v>0</v>
      </c>
    </row>
    <row r="47" spans="1:32" ht="18" customHeight="1" x14ac:dyDescent="0.25">
      <c r="A47" s="8">
        <v>46</v>
      </c>
      <c r="B47" s="8"/>
      <c r="D47" s="200">
        <f t="shared" si="2"/>
        <v>0</v>
      </c>
      <c r="E47" s="218"/>
      <c r="F47" s="236"/>
      <c r="G47" s="60"/>
      <c r="H47" s="42"/>
      <c r="I47" s="124"/>
      <c r="J47" s="44"/>
      <c r="K47" s="57"/>
      <c r="L47" s="45"/>
      <c r="M47" s="102"/>
      <c r="N47" s="358"/>
      <c r="O47" s="116"/>
      <c r="P47" s="283"/>
      <c r="Q47" s="158"/>
      <c r="R47" s="193"/>
      <c r="S47" s="32"/>
      <c r="T47" s="297"/>
      <c r="U47" s="184"/>
      <c r="V47" s="30"/>
      <c r="W47" s="116"/>
      <c r="X47" s="10"/>
      <c r="Y47" s="110"/>
      <c r="Z47" s="45"/>
      <c r="AA47" s="322"/>
      <c r="AB47" s="184"/>
      <c r="AC47" s="133"/>
      <c r="AD47" s="283"/>
      <c r="AE47" s="167"/>
      <c r="AF47" s="206">
        <f t="shared" si="3"/>
        <v>0</v>
      </c>
    </row>
    <row r="48" spans="1:32" ht="18" customHeight="1" x14ac:dyDescent="0.25">
      <c r="A48" s="8">
        <v>47</v>
      </c>
      <c r="B48" s="8"/>
      <c r="D48" s="200">
        <f t="shared" si="2"/>
        <v>0</v>
      </c>
      <c r="E48" s="218"/>
      <c r="F48" s="236"/>
      <c r="G48" s="60"/>
      <c r="H48" s="42"/>
      <c r="I48" s="124"/>
      <c r="J48" s="44"/>
      <c r="K48" s="57"/>
      <c r="L48" s="45"/>
      <c r="M48" s="102"/>
      <c r="N48" s="358"/>
      <c r="O48" s="116"/>
      <c r="P48" s="283"/>
      <c r="Q48" s="158"/>
      <c r="R48" s="193"/>
      <c r="S48" s="32"/>
      <c r="T48" s="297"/>
      <c r="U48" s="184"/>
      <c r="V48" s="30"/>
      <c r="W48" s="116"/>
      <c r="X48" s="10"/>
      <c r="Y48" s="110"/>
      <c r="Z48" s="45"/>
      <c r="AA48" s="322"/>
      <c r="AB48" s="184"/>
      <c r="AC48" s="133"/>
      <c r="AD48" s="283"/>
      <c r="AE48" s="167"/>
      <c r="AF48" s="206">
        <f t="shared" si="3"/>
        <v>0</v>
      </c>
    </row>
    <row r="49" spans="1:32" ht="18" customHeight="1" x14ac:dyDescent="0.25">
      <c r="A49" s="8">
        <v>48</v>
      </c>
      <c r="B49" s="8"/>
      <c r="D49" s="200">
        <f t="shared" si="2"/>
        <v>0</v>
      </c>
      <c r="E49" s="218"/>
      <c r="F49" s="236"/>
      <c r="G49" s="60"/>
      <c r="H49" s="42"/>
      <c r="I49" s="124"/>
      <c r="J49" s="44"/>
      <c r="K49" s="57"/>
      <c r="L49" s="45"/>
      <c r="M49" s="102"/>
      <c r="N49" s="358"/>
      <c r="O49" s="116"/>
      <c r="P49" s="283"/>
      <c r="Q49" s="158"/>
      <c r="R49" s="193"/>
      <c r="S49" s="32"/>
      <c r="T49" s="297"/>
      <c r="U49" s="184"/>
      <c r="V49" s="30"/>
      <c r="W49" s="116"/>
      <c r="X49" s="10"/>
      <c r="Y49" s="110"/>
      <c r="Z49" s="45"/>
      <c r="AA49" s="322"/>
      <c r="AB49" s="184"/>
      <c r="AC49" s="133"/>
      <c r="AD49" s="283"/>
      <c r="AE49" s="167"/>
      <c r="AF49" s="206">
        <f t="shared" si="3"/>
        <v>0</v>
      </c>
    </row>
    <row r="50" spans="1:32" ht="18" customHeight="1" x14ac:dyDescent="0.25">
      <c r="A50" s="8">
        <v>49</v>
      </c>
      <c r="B50" s="8"/>
      <c r="D50" s="200">
        <f t="shared" si="2"/>
        <v>0</v>
      </c>
      <c r="E50" s="218"/>
      <c r="F50" s="236"/>
      <c r="G50" s="60"/>
      <c r="H50" s="42"/>
      <c r="I50" s="124"/>
      <c r="J50" s="44"/>
      <c r="K50" s="57"/>
      <c r="L50" s="45"/>
      <c r="M50" s="102"/>
      <c r="N50" s="358"/>
      <c r="O50" s="116"/>
      <c r="P50" s="283"/>
      <c r="Q50" s="158"/>
      <c r="R50" s="193"/>
      <c r="S50" s="32"/>
      <c r="T50" s="297"/>
      <c r="U50" s="184"/>
      <c r="V50" s="30"/>
      <c r="W50" s="116"/>
      <c r="X50" s="10"/>
      <c r="Y50" s="110"/>
      <c r="Z50" s="45"/>
      <c r="AA50" s="322"/>
      <c r="AB50" s="184"/>
      <c r="AC50" s="133"/>
      <c r="AD50" s="283"/>
      <c r="AE50" s="167"/>
      <c r="AF50" s="206">
        <f t="shared" si="3"/>
        <v>0</v>
      </c>
    </row>
    <row r="51" spans="1:32" ht="18" customHeight="1" x14ac:dyDescent="0.25">
      <c r="A51" s="8">
        <v>50</v>
      </c>
      <c r="B51" s="8"/>
      <c r="D51" s="200">
        <f t="shared" si="2"/>
        <v>0</v>
      </c>
      <c r="E51" s="218"/>
      <c r="F51" s="236"/>
      <c r="G51" s="60"/>
      <c r="H51" s="42"/>
      <c r="I51" s="124"/>
      <c r="J51" s="44"/>
      <c r="K51" s="57"/>
      <c r="L51" s="45"/>
      <c r="M51" s="102"/>
      <c r="N51" s="358"/>
      <c r="O51" s="116"/>
      <c r="P51" s="283"/>
      <c r="Q51" s="158"/>
      <c r="R51" s="193"/>
      <c r="S51" s="32"/>
      <c r="T51" s="297"/>
      <c r="U51" s="184"/>
      <c r="V51" s="30"/>
      <c r="W51" s="116"/>
      <c r="X51" s="10"/>
      <c r="Y51" s="110"/>
      <c r="Z51" s="45"/>
      <c r="AA51" s="322"/>
      <c r="AB51" s="184"/>
      <c r="AC51" s="133"/>
      <c r="AD51" s="283"/>
      <c r="AE51" s="167"/>
      <c r="AF51" s="206">
        <f t="shared" si="3"/>
        <v>0</v>
      </c>
    </row>
    <row r="52" spans="1:32" ht="18" customHeight="1" x14ac:dyDescent="0.25">
      <c r="A52" s="8">
        <v>51</v>
      </c>
      <c r="B52" s="8"/>
      <c r="D52" s="200">
        <f t="shared" si="2"/>
        <v>0</v>
      </c>
      <c r="E52" s="218"/>
      <c r="F52" s="236"/>
      <c r="G52" s="60"/>
      <c r="H52" s="42"/>
      <c r="I52" s="124"/>
      <c r="J52" s="44"/>
      <c r="K52" s="57"/>
      <c r="L52" s="45"/>
      <c r="M52" s="102"/>
      <c r="N52" s="358"/>
      <c r="O52" s="116"/>
      <c r="P52" s="283"/>
      <c r="Q52" s="158"/>
      <c r="R52" s="193"/>
      <c r="S52" s="32"/>
      <c r="T52" s="297"/>
      <c r="U52" s="184"/>
      <c r="V52" s="30"/>
      <c r="W52" s="116"/>
      <c r="X52" s="10"/>
      <c r="Y52" s="110"/>
      <c r="Z52" s="45"/>
      <c r="AA52" s="322"/>
      <c r="AB52" s="184"/>
      <c r="AC52" s="133"/>
      <c r="AD52" s="283"/>
      <c r="AE52" s="167"/>
      <c r="AF52" s="206">
        <f t="shared" si="3"/>
        <v>0</v>
      </c>
    </row>
    <row r="53" spans="1:32" ht="18" customHeight="1" x14ac:dyDescent="0.25">
      <c r="A53" s="8">
        <v>52</v>
      </c>
      <c r="B53" s="8"/>
      <c r="D53" s="200">
        <f t="shared" si="2"/>
        <v>0</v>
      </c>
      <c r="E53" s="218"/>
      <c r="F53" s="236"/>
      <c r="G53" s="60"/>
      <c r="H53" s="42"/>
      <c r="I53" s="124"/>
      <c r="J53" s="44"/>
      <c r="K53" s="57"/>
      <c r="L53" s="45"/>
      <c r="M53" s="102"/>
      <c r="N53" s="358"/>
      <c r="O53" s="116"/>
      <c r="P53" s="283"/>
      <c r="Q53" s="158"/>
      <c r="R53" s="193"/>
      <c r="S53" s="32"/>
      <c r="T53" s="297"/>
      <c r="U53" s="184"/>
      <c r="V53" s="30"/>
      <c r="W53" s="116"/>
      <c r="X53" s="10"/>
      <c r="Y53" s="110"/>
      <c r="Z53" s="45"/>
      <c r="AA53" s="322"/>
      <c r="AB53" s="184"/>
      <c r="AC53" s="133"/>
      <c r="AD53" s="283"/>
      <c r="AE53" s="167"/>
      <c r="AF53" s="206">
        <f t="shared" si="3"/>
        <v>0</v>
      </c>
    </row>
    <row r="54" spans="1:32" ht="18" customHeight="1" x14ac:dyDescent="0.25">
      <c r="A54" s="8">
        <v>53</v>
      </c>
      <c r="B54" s="8"/>
      <c r="D54" s="200">
        <f t="shared" si="2"/>
        <v>0</v>
      </c>
      <c r="E54" s="218"/>
      <c r="F54" s="236"/>
      <c r="G54" s="60"/>
      <c r="H54" s="42"/>
      <c r="I54" s="124"/>
      <c r="J54" s="44"/>
      <c r="K54" s="57"/>
      <c r="L54" s="45"/>
      <c r="M54" s="102"/>
      <c r="N54" s="358"/>
      <c r="O54" s="116"/>
      <c r="P54" s="283"/>
      <c r="Q54" s="158"/>
      <c r="R54" s="193"/>
      <c r="S54" s="32"/>
      <c r="T54" s="297"/>
      <c r="U54" s="184"/>
      <c r="V54" s="30"/>
      <c r="W54" s="116"/>
      <c r="X54" s="10"/>
      <c r="Y54" s="110"/>
      <c r="Z54" s="45"/>
      <c r="AA54" s="322"/>
      <c r="AB54" s="184"/>
      <c r="AC54" s="133"/>
      <c r="AD54" s="283"/>
      <c r="AE54" s="167"/>
      <c r="AF54" s="206">
        <f t="shared" si="3"/>
        <v>0</v>
      </c>
    </row>
    <row r="55" spans="1:32" ht="18" customHeight="1" x14ac:dyDescent="0.25">
      <c r="A55" s="8">
        <v>54</v>
      </c>
      <c r="B55" s="8"/>
      <c r="D55" s="200">
        <f t="shared" si="2"/>
        <v>0</v>
      </c>
      <c r="E55" s="218"/>
      <c r="F55" s="236"/>
      <c r="G55" s="60"/>
      <c r="H55" s="42"/>
      <c r="I55" s="124"/>
      <c r="J55" s="44"/>
      <c r="K55" s="57"/>
      <c r="L55" s="45"/>
      <c r="M55" s="102"/>
      <c r="N55" s="358"/>
      <c r="O55" s="116"/>
      <c r="P55" s="283"/>
      <c r="Q55" s="158"/>
      <c r="R55" s="193"/>
      <c r="S55" s="32"/>
      <c r="T55" s="297"/>
      <c r="U55" s="184"/>
      <c r="V55" s="30"/>
      <c r="W55" s="116"/>
      <c r="X55" s="10"/>
      <c r="Y55" s="110"/>
      <c r="Z55" s="45"/>
      <c r="AA55" s="322"/>
      <c r="AB55" s="184"/>
      <c r="AC55" s="133"/>
      <c r="AD55" s="283"/>
      <c r="AE55" s="167"/>
      <c r="AF55" s="206">
        <f t="shared" si="3"/>
        <v>0</v>
      </c>
    </row>
    <row r="56" spans="1:32" ht="18" customHeight="1" x14ac:dyDescent="0.25">
      <c r="A56" s="8">
        <v>55</v>
      </c>
      <c r="B56" s="8"/>
      <c r="D56" s="200">
        <f t="shared" si="2"/>
        <v>0</v>
      </c>
      <c r="AF56" s="206">
        <f t="shared" si="3"/>
        <v>0</v>
      </c>
    </row>
    <row r="57" spans="1:32" ht="18" customHeight="1" x14ac:dyDescent="0.25">
      <c r="A57" s="8">
        <v>56</v>
      </c>
      <c r="B57" s="8"/>
      <c r="C57" s="197"/>
      <c r="D57" s="200">
        <f t="shared" si="2"/>
        <v>0</v>
      </c>
      <c r="E57" s="218"/>
      <c r="F57" s="236"/>
      <c r="G57" s="60"/>
      <c r="H57" s="42"/>
      <c r="I57" s="124"/>
      <c r="J57" s="44"/>
      <c r="K57" s="57"/>
      <c r="L57" s="45"/>
      <c r="M57" s="102"/>
      <c r="N57" s="358"/>
      <c r="O57" s="116"/>
      <c r="P57" s="283"/>
      <c r="Q57" s="158"/>
      <c r="R57" s="193"/>
      <c r="S57" s="32"/>
      <c r="T57" s="297"/>
      <c r="U57" s="184"/>
      <c r="V57" s="30"/>
      <c r="W57" s="116"/>
      <c r="X57" s="10"/>
      <c r="Y57" s="110"/>
      <c r="Z57" s="45"/>
      <c r="AA57" s="322"/>
      <c r="AB57" s="184"/>
      <c r="AC57" s="133"/>
      <c r="AD57" s="283"/>
      <c r="AE57" s="167"/>
      <c r="AF57" s="206">
        <f t="shared" si="3"/>
        <v>0</v>
      </c>
    </row>
    <row r="58" spans="1:32" ht="18" customHeight="1" x14ac:dyDescent="0.25">
      <c r="A58" s="8">
        <v>57</v>
      </c>
      <c r="B58" s="8"/>
      <c r="D58" s="200">
        <f t="shared" si="2"/>
        <v>0</v>
      </c>
      <c r="E58" s="218"/>
      <c r="F58" s="236"/>
      <c r="G58" s="60"/>
      <c r="H58" s="42"/>
      <c r="I58" s="124"/>
      <c r="J58" s="44"/>
      <c r="K58" s="57"/>
      <c r="L58" s="45"/>
      <c r="M58" s="102"/>
      <c r="N58" s="358"/>
      <c r="O58" s="116"/>
      <c r="P58" s="283"/>
      <c r="Q58" s="158"/>
      <c r="R58" s="193"/>
      <c r="S58" s="32"/>
      <c r="T58" s="297"/>
      <c r="U58" s="184"/>
      <c r="V58" s="30"/>
      <c r="W58" s="116"/>
      <c r="X58" s="10"/>
      <c r="Y58" s="110"/>
      <c r="Z58" s="45"/>
      <c r="AA58" s="322"/>
      <c r="AB58" s="184"/>
      <c r="AC58" s="133"/>
      <c r="AD58" s="283"/>
      <c r="AE58" s="167"/>
      <c r="AF58" s="206">
        <f t="shared" si="3"/>
        <v>0</v>
      </c>
    </row>
    <row r="59" spans="1:32" ht="18" customHeight="1" x14ac:dyDescent="0.25">
      <c r="A59" s="8">
        <v>58</v>
      </c>
      <c r="B59" s="8"/>
      <c r="D59" s="200">
        <f t="shared" si="2"/>
        <v>0</v>
      </c>
      <c r="E59" s="218"/>
      <c r="F59" s="236"/>
      <c r="G59" s="60"/>
      <c r="H59" s="42"/>
      <c r="I59" s="124"/>
      <c r="J59" s="44"/>
      <c r="K59" s="57"/>
      <c r="L59" s="45"/>
      <c r="M59" s="102"/>
      <c r="N59" s="358"/>
      <c r="O59" s="116"/>
      <c r="P59" s="283"/>
      <c r="Q59" s="158"/>
      <c r="R59" s="193"/>
      <c r="S59" s="32"/>
      <c r="T59" s="297"/>
      <c r="U59" s="184"/>
      <c r="V59" s="30"/>
      <c r="W59" s="116"/>
      <c r="X59" s="10"/>
      <c r="Y59" s="110"/>
      <c r="Z59" s="45"/>
      <c r="AA59" s="322"/>
      <c r="AB59" s="184"/>
      <c r="AC59" s="133"/>
      <c r="AD59" s="283"/>
      <c r="AE59" s="167"/>
      <c r="AF59" s="206">
        <f t="shared" si="3"/>
        <v>0</v>
      </c>
    </row>
    <row r="60" spans="1:32" ht="18" customHeight="1" x14ac:dyDescent="0.25">
      <c r="A60" s="8">
        <v>59</v>
      </c>
      <c r="B60" s="8"/>
      <c r="D60" s="200">
        <f t="shared" si="2"/>
        <v>0</v>
      </c>
      <c r="E60" s="218"/>
      <c r="F60" s="236"/>
      <c r="G60" s="60"/>
      <c r="H60" s="42"/>
      <c r="I60" s="124"/>
      <c r="J60" s="44"/>
      <c r="K60" s="57"/>
      <c r="L60" s="45"/>
      <c r="M60" s="102"/>
      <c r="N60" s="358"/>
      <c r="O60" s="116"/>
      <c r="P60" s="283"/>
      <c r="Q60" s="158"/>
      <c r="R60" s="193"/>
      <c r="S60" s="32"/>
      <c r="T60" s="297"/>
      <c r="U60" s="184"/>
      <c r="V60" s="30"/>
      <c r="W60" s="116"/>
      <c r="X60" s="10"/>
      <c r="Y60" s="110"/>
      <c r="Z60" s="45"/>
      <c r="AA60" s="322"/>
      <c r="AB60" s="184"/>
      <c r="AC60" s="133"/>
      <c r="AD60" s="283"/>
      <c r="AE60" s="167"/>
      <c r="AF60" s="206">
        <f t="shared" si="3"/>
        <v>0</v>
      </c>
    </row>
    <row r="61" spans="1:32" ht="18" customHeight="1" x14ac:dyDescent="0.25">
      <c r="A61" s="8">
        <v>60</v>
      </c>
      <c r="B61" s="8"/>
      <c r="D61" s="200">
        <f t="shared" si="2"/>
        <v>0</v>
      </c>
      <c r="E61" s="218"/>
      <c r="F61" s="236"/>
      <c r="G61" s="60"/>
      <c r="H61" s="42"/>
      <c r="I61" s="124"/>
      <c r="J61" s="44"/>
      <c r="K61" s="57"/>
      <c r="L61" s="45"/>
      <c r="M61" s="102"/>
      <c r="N61" s="358"/>
      <c r="O61" s="116"/>
      <c r="P61" s="283"/>
      <c r="Q61" s="158"/>
      <c r="R61" s="193"/>
      <c r="S61" s="32"/>
      <c r="T61" s="297"/>
      <c r="U61" s="184"/>
      <c r="V61" s="30"/>
      <c r="W61" s="116"/>
      <c r="X61" s="10"/>
      <c r="Y61" s="110"/>
      <c r="Z61" s="45"/>
      <c r="AA61" s="322"/>
      <c r="AB61" s="184"/>
      <c r="AC61" s="133"/>
      <c r="AD61" s="283"/>
      <c r="AE61" s="167"/>
      <c r="AF61" s="206">
        <f t="shared" si="3"/>
        <v>0</v>
      </c>
    </row>
    <row r="62" spans="1:32" ht="18" customHeight="1" x14ac:dyDescent="0.25">
      <c r="A62" s="8">
        <v>61</v>
      </c>
      <c r="B62" s="8"/>
      <c r="D62" s="200">
        <f t="shared" si="2"/>
        <v>0</v>
      </c>
      <c r="E62" s="218"/>
      <c r="F62" s="236"/>
      <c r="G62" s="60"/>
      <c r="H62" s="42"/>
      <c r="I62" s="124"/>
      <c r="J62" s="44"/>
      <c r="K62" s="57"/>
      <c r="L62" s="45"/>
      <c r="M62" s="102"/>
      <c r="N62" s="358"/>
      <c r="O62" s="116"/>
      <c r="P62" s="283"/>
      <c r="Q62" s="158"/>
      <c r="R62" s="193"/>
      <c r="S62" s="32"/>
      <c r="T62" s="297"/>
      <c r="U62" s="184"/>
      <c r="V62" s="30"/>
      <c r="W62" s="116"/>
      <c r="X62" s="10"/>
      <c r="Y62" s="110"/>
      <c r="Z62" s="45"/>
      <c r="AA62" s="322"/>
      <c r="AB62" s="184"/>
      <c r="AC62" s="133"/>
      <c r="AD62" s="283"/>
      <c r="AE62" s="167"/>
      <c r="AF62" s="206">
        <f t="shared" si="3"/>
        <v>0</v>
      </c>
    </row>
    <row r="63" spans="1:32" ht="18" customHeight="1" x14ac:dyDescent="0.25">
      <c r="A63" s="8">
        <v>62</v>
      </c>
      <c r="B63" s="8"/>
      <c r="D63" s="200">
        <f t="shared" si="2"/>
        <v>0</v>
      </c>
      <c r="E63" s="218"/>
      <c r="F63" s="236"/>
      <c r="G63" s="60"/>
      <c r="H63" s="42"/>
      <c r="I63" s="124"/>
      <c r="J63" s="44"/>
      <c r="K63" s="57"/>
      <c r="L63" s="45"/>
      <c r="M63" s="102"/>
      <c r="N63" s="358"/>
      <c r="O63" s="116"/>
      <c r="P63" s="283"/>
      <c r="Q63" s="158"/>
      <c r="R63" s="193"/>
      <c r="S63" s="32"/>
      <c r="T63" s="297"/>
      <c r="U63" s="184"/>
      <c r="V63" s="30"/>
      <c r="W63" s="116"/>
      <c r="X63" s="10"/>
      <c r="Y63" s="110"/>
      <c r="Z63" s="45"/>
      <c r="AA63" s="322"/>
      <c r="AB63" s="184"/>
      <c r="AC63" s="133"/>
      <c r="AD63" s="283"/>
      <c r="AE63" s="167"/>
      <c r="AF63" s="206">
        <f t="shared" si="3"/>
        <v>0</v>
      </c>
    </row>
    <row r="64" spans="1:32" ht="18" customHeight="1" x14ac:dyDescent="0.25">
      <c r="A64" s="8">
        <v>63</v>
      </c>
      <c r="B64" s="8"/>
      <c r="C64" s="97"/>
      <c r="D64" s="200">
        <f t="shared" si="2"/>
        <v>0</v>
      </c>
      <c r="E64" s="218"/>
      <c r="F64" s="236"/>
      <c r="G64" s="60"/>
      <c r="H64" s="42"/>
      <c r="I64" s="124"/>
      <c r="J64" s="44"/>
      <c r="K64" s="57"/>
      <c r="L64" s="45"/>
      <c r="M64" s="102"/>
      <c r="N64" s="358"/>
      <c r="O64" s="116"/>
      <c r="P64" s="283"/>
      <c r="Q64" s="158"/>
      <c r="R64" s="193"/>
      <c r="S64" s="32"/>
      <c r="T64" s="297"/>
      <c r="U64" s="184"/>
      <c r="V64" s="30"/>
      <c r="W64" s="116"/>
      <c r="X64" s="10"/>
      <c r="Y64" s="110"/>
      <c r="Z64" s="45"/>
      <c r="AA64" s="322"/>
      <c r="AB64" s="184"/>
      <c r="AC64" s="133"/>
      <c r="AD64" s="283"/>
      <c r="AE64" s="167"/>
      <c r="AF64" s="206">
        <f t="shared" si="3"/>
        <v>0</v>
      </c>
    </row>
    <row r="65" spans="1:32" ht="18" customHeight="1" x14ac:dyDescent="0.25">
      <c r="A65" s="8">
        <v>64</v>
      </c>
      <c r="B65" s="8"/>
      <c r="D65" s="200">
        <f t="shared" ref="D65:D71" si="4">AF65</f>
        <v>0</v>
      </c>
      <c r="E65" s="218"/>
      <c r="F65" s="236"/>
      <c r="G65" s="60"/>
      <c r="H65" s="42"/>
      <c r="I65" s="124"/>
      <c r="J65" s="44"/>
      <c r="K65" s="57"/>
      <c r="L65" s="45"/>
      <c r="M65" s="102"/>
      <c r="N65" s="358"/>
      <c r="O65" s="116"/>
      <c r="P65" s="283"/>
      <c r="Q65" s="158"/>
      <c r="R65" s="193"/>
      <c r="S65" s="32"/>
      <c r="T65" s="297"/>
      <c r="U65" s="184"/>
      <c r="V65" s="30"/>
      <c r="W65" s="116"/>
      <c r="X65" s="10"/>
      <c r="Y65" s="110"/>
      <c r="Z65" s="45"/>
      <c r="AA65" s="322"/>
      <c r="AB65" s="184"/>
      <c r="AC65" s="133"/>
      <c r="AD65" s="283"/>
      <c r="AE65" s="167"/>
      <c r="AF65" s="206">
        <f t="shared" ref="AF65:AF71" si="5">SUM(E65:AE65)</f>
        <v>0</v>
      </c>
    </row>
    <row r="66" spans="1:32" ht="18" customHeight="1" x14ac:dyDescent="0.25">
      <c r="A66" s="8">
        <v>65</v>
      </c>
      <c r="B66" s="8"/>
      <c r="D66" s="200">
        <f t="shared" si="4"/>
        <v>0</v>
      </c>
      <c r="E66" s="218"/>
      <c r="F66" s="236"/>
      <c r="G66" s="60"/>
      <c r="H66" s="42"/>
      <c r="I66" s="124"/>
      <c r="J66" s="44"/>
      <c r="K66" s="57"/>
      <c r="L66" s="45"/>
      <c r="M66" s="102"/>
      <c r="N66" s="358"/>
      <c r="O66" s="116"/>
      <c r="P66" s="283"/>
      <c r="Q66" s="158"/>
      <c r="R66" s="193"/>
      <c r="S66" s="32"/>
      <c r="T66" s="297"/>
      <c r="U66" s="184"/>
      <c r="V66" s="30"/>
      <c r="W66" s="116"/>
      <c r="X66" s="10"/>
      <c r="Y66" s="110"/>
      <c r="Z66" s="45"/>
      <c r="AA66" s="322"/>
      <c r="AB66" s="184"/>
      <c r="AC66" s="133"/>
      <c r="AD66" s="283"/>
      <c r="AE66" s="167"/>
      <c r="AF66" s="206">
        <f t="shared" si="5"/>
        <v>0</v>
      </c>
    </row>
    <row r="67" spans="1:32" ht="18" customHeight="1" x14ac:dyDescent="0.25">
      <c r="A67" s="8">
        <v>66</v>
      </c>
      <c r="B67" s="8"/>
      <c r="C67" s="109"/>
      <c r="D67" s="200">
        <f t="shared" si="4"/>
        <v>0</v>
      </c>
      <c r="E67" s="224"/>
      <c r="F67" s="236"/>
      <c r="G67" s="60"/>
      <c r="H67" s="42"/>
      <c r="I67" s="124"/>
      <c r="J67" s="44"/>
      <c r="K67" s="57"/>
      <c r="L67" s="45"/>
      <c r="M67" s="102"/>
      <c r="N67" s="358"/>
      <c r="O67" s="116"/>
      <c r="P67" s="283"/>
      <c r="Q67" s="158"/>
      <c r="R67" s="193"/>
      <c r="S67" s="32"/>
      <c r="T67" s="297"/>
      <c r="U67" s="184"/>
      <c r="V67" s="30"/>
      <c r="W67" s="116"/>
      <c r="X67" s="10"/>
      <c r="Y67" s="110"/>
      <c r="Z67" s="45"/>
      <c r="AA67" s="322"/>
      <c r="AB67" s="184"/>
      <c r="AC67" s="133"/>
      <c r="AD67" s="283"/>
      <c r="AE67" s="167"/>
      <c r="AF67" s="206">
        <f t="shared" si="5"/>
        <v>0</v>
      </c>
    </row>
    <row r="68" spans="1:32" ht="18" customHeight="1" x14ac:dyDescent="0.25">
      <c r="A68" s="8">
        <v>67</v>
      </c>
      <c r="B68" s="8"/>
      <c r="C68" s="109"/>
      <c r="D68" s="200">
        <f t="shared" si="4"/>
        <v>0</v>
      </c>
      <c r="E68" s="224"/>
      <c r="F68" s="236"/>
      <c r="G68" s="60"/>
      <c r="H68" s="42"/>
      <c r="I68" s="124"/>
      <c r="J68" s="44"/>
      <c r="K68" s="57"/>
      <c r="L68" s="45"/>
      <c r="M68" s="102"/>
      <c r="N68" s="358"/>
      <c r="O68" s="116"/>
      <c r="P68" s="283"/>
      <c r="Q68" s="158"/>
      <c r="R68" s="193"/>
      <c r="S68" s="32"/>
      <c r="T68" s="297"/>
      <c r="U68" s="184"/>
      <c r="V68" s="30"/>
      <c r="W68" s="116"/>
      <c r="X68" s="10"/>
      <c r="Y68" s="110"/>
      <c r="Z68" s="45"/>
      <c r="AA68" s="322"/>
      <c r="AB68" s="184"/>
      <c r="AC68" s="133"/>
      <c r="AD68" s="283"/>
      <c r="AE68" s="167"/>
      <c r="AF68" s="206">
        <f t="shared" si="5"/>
        <v>0</v>
      </c>
    </row>
    <row r="69" spans="1:32" ht="18" customHeight="1" x14ac:dyDescent="0.25">
      <c r="A69" s="8">
        <v>68</v>
      </c>
      <c r="B69" s="8"/>
      <c r="C69" s="109"/>
      <c r="D69" s="200">
        <f t="shared" si="4"/>
        <v>0</v>
      </c>
      <c r="E69" s="224"/>
      <c r="F69" s="236"/>
      <c r="G69" s="60"/>
      <c r="H69" s="42"/>
      <c r="I69" s="124"/>
      <c r="J69" s="44"/>
      <c r="K69" s="57"/>
      <c r="L69" s="45"/>
      <c r="M69" s="102"/>
      <c r="N69" s="358"/>
      <c r="O69" s="116"/>
      <c r="P69" s="283"/>
      <c r="Q69" s="158"/>
      <c r="R69" s="193"/>
      <c r="S69" s="32"/>
      <c r="T69" s="297"/>
      <c r="U69" s="184"/>
      <c r="V69" s="30"/>
      <c r="W69" s="116"/>
      <c r="X69" s="10"/>
      <c r="Y69" s="110"/>
      <c r="Z69" s="45"/>
      <c r="AA69" s="322"/>
      <c r="AB69" s="184"/>
      <c r="AC69" s="133"/>
      <c r="AD69" s="283"/>
      <c r="AE69" s="167"/>
      <c r="AF69" s="206">
        <f t="shared" si="5"/>
        <v>0</v>
      </c>
    </row>
    <row r="70" spans="1:32" ht="18" customHeight="1" x14ac:dyDescent="0.25">
      <c r="A70" s="8">
        <v>69</v>
      </c>
      <c r="B70" s="8"/>
      <c r="D70" s="200">
        <f t="shared" si="4"/>
        <v>0</v>
      </c>
      <c r="E70" s="218"/>
      <c r="F70" s="236"/>
      <c r="G70" s="60"/>
      <c r="H70" s="42"/>
      <c r="I70" s="124"/>
      <c r="J70" s="44"/>
      <c r="K70" s="57"/>
      <c r="L70" s="45"/>
      <c r="M70" s="102"/>
      <c r="N70" s="358"/>
      <c r="O70" s="116"/>
      <c r="P70" s="283"/>
      <c r="Q70" s="158"/>
      <c r="R70" s="193"/>
      <c r="S70" s="32"/>
      <c r="T70" s="297"/>
      <c r="U70" s="184"/>
      <c r="V70" s="30"/>
      <c r="W70" s="116"/>
      <c r="X70" s="10"/>
      <c r="Y70" s="110"/>
      <c r="Z70" s="45"/>
      <c r="AA70" s="322"/>
      <c r="AB70" s="184"/>
      <c r="AC70" s="133"/>
      <c r="AD70" s="283"/>
      <c r="AE70" s="167"/>
      <c r="AF70" s="206">
        <f t="shared" si="5"/>
        <v>0</v>
      </c>
    </row>
    <row r="71" spans="1:32" ht="18" customHeight="1" x14ac:dyDescent="0.25">
      <c r="A71" s="8">
        <v>70</v>
      </c>
      <c r="B71" s="8"/>
      <c r="D71" s="200">
        <f t="shared" si="4"/>
        <v>0</v>
      </c>
      <c r="AF71" s="206">
        <f t="shared" si="5"/>
        <v>0</v>
      </c>
    </row>
    <row r="72" spans="1:32" ht="18" customHeight="1" x14ac:dyDescent="0.25">
      <c r="A72" s="8">
        <v>71</v>
      </c>
      <c r="B72" s="8"/>
      <c r="C72" s="109"/>
      <c r="D72" s="200">
        <f t="shared" ref="D72:D92" si="6">AF72</f>
        <v>0</v>
      </c>
      <c r="E72" s="224"/>
      <c r="F72" s="236"/>
      <c r="G72" s="60"/>
      <c r="H72" s="42"/>
      <c r="I72" s="124"/>
      <c r="J72" s="44"/>
      <c r="K72" s="57"/>
      <c r="L72" s="45"/>
      <c r="M72" s="102"/>
      <c r="N72" s="358"/>
      <c r="O72" s="116"/>
      <c r="P72" s="283"/>
      <c r="Q72" s="158"/>
      <c r="R72" s="193"/>
      <c r="S72" s="32"/>
      <c r="T72" s="297"/>
      <c r="U72" s="184"/>
      <c r="V72" s="30"/>
      <c r="W72" s="116"/>
      <c r="X72" s="10"/>
      <c r="Y72" s="110"/>
      <c r="Z72" s="45"/>
      <c r="AA72" s="322"/>
      <c r="AB72" s="184"/>
      <c r="AC72" s="133"/>
      <c r="AD72" s="283"/>
      <c r="AE72" s="167"/>
      <c r="AF72" s="206">
        <f t="shared" ref="AF72:AF92" si="7">SUM(E72:AE72)</f>
        <v>0</v>
      </c>
    </row>
    <row r="73" spans="1:32" ht="18" customHeight="1" x14ac:dyDescent="0.25">
      <c r="A73" s="8">
        <v>72</v>
      </c>
      <c r="B73" s="8"/>
      <c r="D73" s="200">
        <f t="shared" si="6"/>
        <v>0</v>
      </c>
      <c r="E73" s="218"/>
      <c r="F73" s="236"/>
      <c r="G73" s="60"/>
      <c r="H73" s="42"/>
      <c r="I73" s="124"/>
      <c r="J73" s="44"/>
      <c r="K73" s="57"/>
      <c r="L73" s="45"/>
      <c r="M73" s="102"/>
      <c r="N73" s="358"/>
      <c r="O73" s="116"/>
      <c r="P73" s="283"/>
      <c r="Q73" s="158"/>
      <c r="R73" s="193"/>
      <c r="S73" s="32"/>
      <c r="T73" s="297"/>
      <c r="U73" s="184"/>
      <c r="V73" s="30"/>
      <c r="W73" s="116"/>
      <c r="X73" s="10"/>
      <c r="Y73" s="110"/>
      <c r="Z73" s="45"/>
      <c r="AA73" s="322"/>
      <c r="AB73" s="184"/>
      <c r="AC73" s="133"/>
      <c r="AD73" s="283"/>
      <c r="AE73" s="167"/>
      <c r="AF73" s="206">
        <f t="shared" si="7"/>
        <v>0</v>
      </c>
    </row>
    <row r="74" spans="1:32" ht="18" customHeight="1" x14ac:dyDescent="0.25">
      <c r="A74" s="8">
        <v>73</v>
      </c>
      <c r="B74" s="8"/>
      <c r="D74" s="200">
        <f t="shared" si="6"/>
        <v>0</v>
      </c>
      <c r="E74" s="218"/>
      <c r="F74" s="236"/>
      <c r="G74" s="60"/>
      <c r="H74" s="42"/>
      <c r="I74" s="124"/>
      <c r="J74" s="44"/>
      <c r="K74" s="57"/>
      <c r="L74" s="45"/>
      <c r="M74" s="102"/>
      <c r="N74" s="358"/>
      <c r="O74" s="116"/>
      <c r="P74" s="283"/>
      <c r="Q74" s="158"/>
      <c r="R74" s="193"/>
      <c r="S74" s="32"/>
      <c r="T74" s="297"/>
      <c r="U74" s="184"/>
      <c r="V74" s="30"/>
      <c r="W74" s="116"/>
      <c r="X74" s="10"/>
      <c r="Y74" s="110"/>
      <c r="Z74" s="45"/>
      <c r="AA74" s="322"/>
      <c r="AB74" s="184"/>
      <c r="AC74" s="133"/>
      <c r="AD74" s="283"/>
      <c r="AE74" s="167"/>
      <c r="AF74" s="206">
        <f t="shared" si="7"/>
        <v>0</v>
      </c>
    </row>
    <row r="75" spans="1:32" ht="18" customHeight="1" x14ac:dyDescent="0.25">
      <c r="A75" s="8">
        <v>74</v>
      </c>
      <c r="B75" s="8"/>
      <c r="D75" s="200">
        <f t="shared" si="6"/>
        <v>0</v>
      </c>
      <c r="E75" s="218"/>
      <c r="F75" s="236"/>
      <c r="G75" s="60"/>
      <c r="H75" s="42"/>
      <c r="I75" s="124"/>
      <c r="J75" s="44"/>
      <c r="K75" s="57"/>
      <c r="L75" s="45"/>
      <c r="M75" s="102"/>
      <c r="N75" s="358"/>
      <c r="O75" s="116"/>
      <c r="P75" s="283"/>
      <c r="Q75" s="158"/>
      <c r="R75" s="193"/>
      <c r="S75" s="32"/>
      <c r="T75" s="297"/>
      <c r="U75" s="184"/>
      <c r="V75" s="30"/>
      <c r="W75" s="116"/>
      <c r="X75" s="10"/>
      <c r="Y75" s="110"/>
      <c r="Z75" s="45"/>
      <c r="AA75" s="322"/>
      <c r="AB75" s="184"/>
      <c r="AC75" s="133"/>
      <c r="AD75" s="283"/>
      <c r="AE75" s="167"/>
      <c r="AF75" s="206">
        <f t="shared" si="7"/>
        <v>0</v>
      </c>
    </row>
    <row r="76" spans="1:32" ht="18" customHeight="1" x14ac:dyDescent="0.25">
      <c r="A76" s="8">
        <v>75</v>
      </c>
      <c r="B76" s="8"/>
      <c r="D76" s="200">
        <f t="shared" si="6"/>
        <v>0</v>
      </c>
      <c r="AF76" s="206">
        <f t="shared" si="7"/>
        <v>0</v>
      </c>
    </row>
    <row r="77" spans="1:32" ht="18" customHeight="1" x14ac:dyDescent="0.25">
      <c r="A77" s="8">
        <v>76</v>
      </c>
      <c r="B77" s="8"/>
      <c r="D77" s="200">
        <f t="shared" si="6"/>
        <v>0</v>
      </c>
      <c r="E77" s="218"/>
      <c r="F77" s="236"/>
      <c r="G77" s="60"/>
      <c r="H77" s="42"/>
      <c r="I77" s="124"/>
      <c r="J77" s="44"/>
      <c r="K77" s="57"/>
      <c r="L77" s="45"/>
      <c r="M77" s="102"/>
      <c r="N77" s="358"/>
      <c r="O77" s="116"/>
      <c r="P77" s="283"/>
      <c r="Q77" s="158"/>
      <c r="R77" s="193"/>
      <c r="S77" s="32"/>
      <c r="T77" s="297"/>
      <c r="U77" s="184"/>
      <c r="V77" s="30"/>
      <c r="W77" s="116"/>
      <c r="X77" s="10"/>
      <c r="Y77" s="110"/>
      <c r="Z77" s="45"/>
      <c r="AA77" s="322"/>
      <c r="AB77" s="184"/>
      <c r="AC77" s="133"/>
      <c r="AD77" s="283"/>
      <c r="AE77" s="167"/>
      <c r="AF77" s="206">
        <f t="shared" si="7"/>
        <v>0</v>
      </c>
    </row>
    <row r="78" spans="1:32" ht="18" customHeight="1" x14ac:dyDescent="0.25">
      <c r="A78" s="8">
        <v>77</v>
      </c>
      <c r="B78" s="8"/>
      <c r="D78" s="200">
        <f t="shared" si="6"/>
        <v>0</v>
      </c>
      <c r="E78" s="218"/>
      <c r="F78" s="236"/>
      <c r="G78" s="60"/>
      <c r="H78" s="42"/>
      <c r="I78" s="124"/>
      <c r="J78" s="44"/>
      <c r="K78" s="57"/>
      <c r="L78" s="45"/>
      <c r="M78" s="102"/>
      <c r="N78" s="358"/>
      <c r="O78" s="116"/>
      <c r="P78" s="283"/>
      <c r="Q78" s="158"/>
      <c r="R78" s="193"/>
      <c r="S78" s="32"/>
      <c r="T78" s="297"/>
      <c r="U78" s="184"/>
      <c r="V78" s="30"/>
      <c r="W78" s="116"/>
      <c r="X78" s="10"/>
      <c r="Y78" s="110"/>
      <c r="Z78" s="45"/>
      <c r="AA78" s="322"/>
      <c r="AB78" s="184"/>
      <c r="AC78" s="133"/>
      <c r="AD78" s="283"/>
      <c r="AE78" s="167"/>
      <c r="AF78" s="206">
        <f t="shared" si="7"/>
        <v>0</v>
      </c>
    </row>
    <row r="79" spans="1:32" ht="18" customHeight="1" x14ac:dyDescent="0.25">
      <c r="A79" s="8">
        <v>78</v>
      </c>
      <c r="B79" s="8"/>
      <c r="D79" s="200">
        <f t="shared" si="6"/>
        <v>0</v>
      </c>
      <c r="E79" s="218"/>
      <c r="F79" s="236"/>
      <c r="G79" s="60"/>
      <c r="H79" s="42"/>
      <c r="I79" s="124"/>
      <c r="J79" s="44"/>
      <c r="K79" s="57"/>
      <c r="L79" s="45"/>
      <c r="M79" s="102"/>
      <c r="N79" s="358"/>
      <c r="O79" s="116"/>
      <c r="P79" s="283"/>
      <c r="Q79" s="158"/>
      <c r="R79" s="193"/>
      <c r="S79" s="32"/>
      <c r="T79" s="297"/>
      <c r="U79" s="184"/>
      <c r="V79" s="30"/>
      <c r="W79" s="116"/>
      <c r="X79" s="10"/>
      <c r="Y79" s="110"/>
      <c r="Z79" s="45"/>
      <c r="AA79" s="322"/>
      <c r="AB79" s="184"/>
      <c r="AC79" s="133"/>
      <c r="AD79" s="283"/>
      <c r="AE79" s="167"/>
      <c r="AF79" s="206">
        <f t="shared" si="7"/>
        <v>0</v>
      </c>
    </row>
    <row r="80" spans="1:32" ht="18" customHeight="1" x14ac:dyDescent="0.25">
      <c r="A80" s="8">
        <v>79</v>
      </c>
      <c r="B80" s="8"/>
      <c r="C80" s="97"/>
      <c r="D80" s="200">
        <f t="shared" si="6"/>
        <v>0</v>
      </c>
      <c r="E80" s="218"/>
      <c r="F80" s="236"/>
      <c r="G80" s="60"/>
      <c r="H80" s="42"/>
      <c r="I80" s="124"/>
      <c r="J80" s="44"/>
      <c r="K80" s="57"/>
      <c r="L80" s="45"/>
      <c r="M80" s="102"/>
      <c r="N80" s="358"/>
      <c r="O80" s="116"/>
      <c r="P80" s="283"/>
      <c r="Q80" s="158"/>
      <c r="R80" s="193"/>
      <c r="S80" s="32"/>
      <c r="T80" s="297"/>
      <c r="U80" s="184"/>
      <c r="V80" s="30"/>
      <c r="W80" s="116"/>
      <c r="X80" s="10"/>
      <c r="Y80" s="110"/>
      <c r="Z80" s="45"/>
      <c r="AA80" s="322"/>
      <c r="AB80" s="184"/>
      <c r="AC80" s="133"/>
      <c r="AD80" s="283"/>
      <c r="AE80" s="167"/>
      <c r="AF80" s="206">
        <f t="shared" si="7"/>
        <v>0</v>
      </c>
    </row>
    <row r="81" spans="1:32" ht="18" customHeight="1" x14ac:dyDescent="0.25">
      <c r="A81" s="8">
        <v>80</v>
      </c>
      <c r="B81" s="8"/>
      <c r="D81" s="200">
        <f t="shared" si="6"/>
        <v>0</v>
      </c>
      <c r="AF81" s="206">
        <f t="shared" si="7"/>
        <v>0</v>
      </c>
    </row>
    <row r="82" spans="1:32" ht="18" customHeight="1" x14ac:dyDescent="0.25">
      <c r="A82" s="8">
        <v>81</v>
      </c>
      <c r="B82" s="8"/>
      <c r="D82" s="200">
        <f t="shared" si="6"/>
        <v>0</v>
      </c>
      <c r="AF82" s="206">
        <f t="shared" si="7"/>
        <v>0</v>
      </c>
    </row>
    <row r="83" spans="1:32" ht="18" customHeight="1" x14ac:dyDescent="0.25">
      <c r="A83" s="8">
        <v>82</v>
      </c>
      <c r="B83" s="8"/>
      <c r="C83" s="97"/>
      <c r="D83" s="200">
        <f t="shared" si="6"/>
        <v>0</v>
      </c>
      <c r="E83" s="218"/>
      <c r="F83" s="236"/>
      <c r="G83" s="60"/>
      <c r="H83" s="42"/>
      <c r="I83" s="124"/>
      <c r="J83" s="44"/>
      <c r="K83" s="57"/>
      <c r="L83" s="45"/>
      <c r="M83" s="102"/>
      <c r="N83" s="358"/>
      <c r="O83" s="116"/>
      <c r="P83" s="283"/>
      <c r="Q83" s="158"/>
      <c r="R83" s="193"/>
      <c r="S83" s="32"/>
      <c r="T83" s="297"/>
      <c r="U83" s="184"/>
      <c r="V83" s="30"/>
      <c r="W83" s="116"/>
      <c r="X83" s="10"/>
      <c r="Y83" s="110"/>
      <c r="Z83" s="45"/>
      <c r="AA83" s="322"/>
      <c r="AB83" s="184"/>
      <c r="AC83" s="133"/>
      <c r="AD83" s="283"/>
      <c r="AE83" s="167"/>
      <c r="AF83" s="206">
        <f t="shared" si="7"/>
        <v>0</v>
      </c>
    </row>
    <row r="84" spans="1:32" ht="18" customHeight="1" x14ac:dyDescent="0.25">
      <c r="A84" s="8">
        <v>83</v>
      </c>
      <c r="B84" s="8"/>
      <c r="D84" s="200">
        <f t="shared" si="6"/>
        <v>0</v>
      </c>
      <c r="AF84" s="206">
        <f t="shared" si="7"/>
        <v>0</v>
      </c>
    </row>
    <row r="85" spans="1:32" ht="18" customHeight="1" x14ac:dyDescent="0.25">
      <c r="A85" s="8">
        <v>84</v>
      </c>
      <c r="B85" s="8"/>
      <c r="D85" s="200">
        <f t="shared" si="6"/>
        <v>0</v>
      </c>
      <c r="E85" s="218"/>
      <c r="F85" s="236"/>
      <c r="G85" s="60"/>
      <c r="H85" s="42"/>
      <c r="I85" s="124"/>
      <c r="J85" s="44"/>
      <c r="K85" s="57"/>
      <c r="L85" s="45"/>
      <c r="M85" s="102"/>
      <c r="N85" s="358"/>
      <c r="O85" s="116"/>
      <c r="P85" s="283"/>
      <c r="Q85" s="158"/>
      <c r="R85" s="193"/>
      <c r="S85" s="32"/>
      <c r="T85" s="297"/>
      <c r="U85" s="184"/>
      <c r="V85" s="30"/>
      <c r="W85" s="116"/>
      <c r="X85" s="10"/>
      <c r="Y85" s="110"/>
      <c r="Z85" s="45"/>
      <c r="AA85" s="322"/>
      <c r="AB85" s="184"/>
      <c r="AC85" s="133"/>
      <c r="AD85" s="283"/>
      <c r="AE85" s="167"/>
      <c r="AF85" s="206">
        <f t="shared" si="7"/>
        <v>0</v>
      </c>
    </row>
    <row r="86" spans="1:32" ht="18" customHeight="1" x14ac:dyDescent="0.25">
      <c r="A86" s="8">
        <v>85</v>
      </c>
      <c r="B86" s="8"/>
      <c r="D86" s="200">
        <f t="shared" si="6"/>
        <v>0</v>
      </c>
      <c r="AF86" s="206">
        <f t="shared" si="7"/>
        <v>0</v>
      </c>
    </row>
    <row r="87" spans="1:32" ht="18" customHeight="1" x14ac:dyDescent="0.25">
      <c r="A87" s="8">
        <v>86</v>
      </c>
      <c r="B87" s="8"/>
      <c r="D87" s="200">
        <f t="shared" si="6"/>
        <v>0</v>
      </c>
      <c r="E87" s="218"/>
      <c r="F87" s="236"/>
      <c r="G87" s="60"/>
      <c r="H87" s="42"/>
      <c r="I87" s="124"/>
      <c r="J87" s="44"/>
      <c r="K87" s="57"/>
      <c r="L87" s="45"/>
      <c r="M87" s="102"/>
      <c r="N87" s="358"/>
      <c r="O87" s="116"/>
      <c r="P87" s="283"/>
      <c r="Q87" s="158"/>
      <c r="R87" s="193"/>
      <c r="S87" s="32"/>
      <c r="T87" s="297"/>
      <c r="U87" s="184"/>
      <c r="V87" s="30"/>
      <c r="W87" s="116"/>
      <c r="X87" s="10"/>
      <c r="Y87" s="110"/>
      <c r="Z87" s="45"/>
      <c r="AA87" s="322"/>
      <c r="AB87" s="184"/>
      <c r="AC87" s="133"/>
      <c r="AD87" s="283"/>
      <c r="AE87" s="167"/>
      <c r="AF87" s="206">
        <f t="shared" si="7"/>
        <v>0</v>
      </c>
    </row>
    <row r="88" spans="1:32" ht="18" customHeight="1" x14ac:dyDescent="0.25">
      <c r="A88" s="8">
        <v>87</v>
      </c>
      <c r="B88" s="8"/>
      <c r="D88" s="200">
        <f t="shared" si="6"/>
        <v>0</v>
      </c>
      <c r="AF88" s="206">
        <f t="shared" si="7"/>
        <v>0</v>
      </c>
    </row>
    <row r="89" spans="1:32" ht="18" customHeight="1" x14ac:dyDescent="0.25">
      <c r="A89" s="8">
        <v>88</v>
      </c>
      <c r="B89" s="8"/>
      <c r="C89" s="99"/>
      <c r="D89" s="200">
        <f t="shared" si="6"/>
        <v>0</v>
      </c>
      <c r="E89" s="218"/>
      <c r="F89" s="236"/>
      <c r="G89" s="60"/>
      <c r="H89" s="42"/>
      <c r="I89" s="124"/>
      <c r="J89" s="44"/>
      <c r="K89" s="57"/>
      <c r="L89" s="45"/>
      <c r="M89" s="102"/>
      <c r="N89" s="358"/>
      <c r="O89" s="116"/>
      <c r="P89" s="283"/>
      <c r="Q89" s="158"/>
      <c r="R89" s="193"/>
      <c r="S89" s="32"/>
      <c r="T89" s="297"/>
      <c r="U89" s="184"/>
      <c r="V89" s="30"/>
      <c r="W89" s="116"/>
      <c r="X89" s="10"/>
      <c r="Y89" s="110"/>
      <c r="Z89" s="45"/>
      <c r="AA89" s="322"/>
      <c r="AB89" s="184"/>
      <c r="AC89" s="133"/>
      <c r="AD89" s="283"/>
      <c r="AE89" s="167"/>
      <c r="AF89" s="206">
        <f t="shared" si="7"/>
        <v>0</v>
      </c>
    </row>
    <row r="90" spans="1:32" ht="18" customHeight="1" x14ac:dyDescent="0.25">
      <c r="A90" s="8">
        <v>89</v>
      </c>
      <c r="B90" s="8"/>
      <c r="C90" s="109"/>
      <c r="D90" s="200">
        <f t="shared" si="6"/>
        <v>0</v>
      </c>
      <c r="E90" s="224"/>
      <c r="F90" s="236"/>
      <c r="G90" s="60"/>
      <c r="H90" s="42"/>
      <c r="I90" s="124"/>
      <c r="J90" s="44"/>
      <c r="K90" s="57"/>
      <c r="L90" s="45"/>
      <c r="M90" s="102"/>
      <c r="N90" s="358"/>
      <c r="O90" s="116"/>
      <c r="P90" s="283"/>
      <c r="Q90" s="158"/>
      <c r="R90" s="193"/>
      <c r="S90" s="32"/>
      <c r="T90" s="297"/>
      <c r="U90" s="184"/>
      <c r="V90" s="30"/>
      <c r="W90" s="116"/>
      <c r="X90" s="10"/>
      <c r="Y90" s="110"/>
      <c r="Z90" s="45"/>
      <c r="AA90" s="322"/>
      <c r="AB90" s="184"/>
      <c r="AC90" s="133"/>
      <c r="AD90" s="283"/>
      <c r="AE90" s="167"/>
      <c r="AF90" s="206">
        <f t="shared" si="7"/>
        <v>0</v>
      </c>
    </row>
    <row r="91" spans="1:32" ht="18" customHeight="1" x14ac:dyDescent="0.25">
      <c r="A91" s="8">
        <v>90</v>
      </c>
      <c r="B91" s="8"/>
      <c r="D91" s="200">
        <f t="shared" si="6"/>
        <v>0</v>
      </c>
      <c r="AF91" s="206">
        <f t="shared" si="7"/>
        <v>0</v>
      </c>
    </row>
    <row r="92" spans="1:32" ht="18" customHeight="1" x14ac:dyDescent="0.25">
      <c r="A92" s="8">
        <v>91</v>
      </c>
      <c r="B92" s="8"/>
      <c r="D92" s="200">
        <f t="shared" si="6"/>
        <v>0</v>
      </c>
      <c r="AF92" s="206">
        <f t="shared" si="7"/>
        <v>0</v>
      </c>
    </row>
    <row r="93" spans="1:32" ht="18" customHeight="1" x14ac:dyDescent="0.25">
      <c r="A93" s="8">
        <v>92</v>
      </c>
      <c r="B93" s="8"/>
      <c r="D93" s="200">
        <f t="shared" ref="D93:D98" si="8">AF93</f>
        <v>0</v>
      </c>
      <c r="AF93" s="206">
        <f t="shared" ref="AF93:AF100" si="9">SUM(E93:AE93)</f>
        <v>0</v>
      </c>
    </row>
    <row r="94" spans="1:32" ht="18" customHeight="1" x14ac:dyDescent="0.25">
      <c r="A94" s="8">
        <v>93</v>
      </c>
      <c r="B94" s="8"/>
      <c r="D94" s="200">
        <f t="shared" si="8"/>
        <v>0</v>
      </c>
      <c r="AF94" s="206">
        <f t="shared" si="9"/>
        <v>0</v>
      </c>
    </row>
    <row r="95" spans="1:32" ht="18" customHeight="1" x14ac:dyDescent="0.25">
      <c r="A95" s="8">
        <v>94</v>
      </c>
      <c r="B95" s="8"/>
      <c r="D95" s="200">
        <f t="shared" si="8"/>
        <v>0</v>
      </c>
      <c r="AF95" s="206">
        <f t="shared" si="9"/>
        <v>0</v>
      </c>
    </row>
    <row r="96" spans="1:32" ht="18" customHeight="1" x14ac:dyDescent="0.25">
      <c r="A96" s="8">
        <v>95</v>
      </c>
      <c r="B96" s="8"/>
      <c r="D96" s="200">
        <f t="shared" si="8"/>
        <v>0</v>
      </c>
      <c r="AF96" s="206">
        <f t="shared" si="9"/>
        <v>0</v>
      </c>
    </row>
    <row r="97" spans="1:32" ht="18" customHeight="1" x14ac:dyDescent="0.25">
      <c r="A97" s="8">
        <v>96</v>
      </c>
      <c r="B97" s="8"/>
      <c r="D97" s="200">
        <f t="shared" si="8"/>
        <v>0</v>
      </c>
      <c r="AF97" s="206">
        <f t="shared" si="9"/>
        <v>0</v>
      </c>
    </row>
    <row r="98" spans="1:32" ht="18" customHeight="1" x14ac:dyDescent="0.25">
      <c r="A98" s="8">
        <v>97</v>
      </c>
      <c r="B98" s="8"/>
      <c r="D98" s="200">
        <f t="shared" si="8"/>
        <v>0</v>
      </c>
      <c r="AF98" s="206">
        <f t="shared" si="9"/>
        <v>0</v>
      </c>
    </row>
    <row r="99" spans="1:32" ht="18" customHeight="1" x14ac:dyDescent="0.25">
      <c r="A99" s="8">
        <v>98</v>
      </c>
      <c r="B99" s="8"/>
      <c r="D99" s="200">
        <f t="shared" ref="D99:D119" si="10">SUM(E99:S99)</f>
        <v>0</v>
      </c>
      <c r="AF99" s="206">
        <f t="shared" si="9"/>
        <v>0</v>
      </c>
    </row>
    <row r="100" spans="1:32" ht="20.100000000000001" customHeight="1" x14ac:dyDescent="0.25">
      <c r="A100" s="8">
        <v>99</v>
      </c>
      <c r="B100" s="8"/>
      <c r="D100" s="200">
        <f t="shared" si="10"/>
        <v>0</v>
      </c>
      <c r="AF100" s="206">
        <f t="shared" si="9"/>
        <v>0</v>
      </c>
    </row>
    <row r="101" spans="1:32" ht="20.100000000000001" customHeight="1" x14ac:dyDescent="0.25">
      <c r="A101" s="8">
        <v>100</v>
      </c>
      <c r="B101" s="8"/>
      <c r="D101" s="200">
        <f t="shared" si="10"/>
        <v>0</v>
      </c>
      <c r="AF101" s="206">
        <f t="shared" ref="AF101:AF123" si="11">SUM(E101:S101)</f>
        <v>0</v>
      </c>
    </row>
    <row r="102" spans="1:32" ht="20.100000000000001" customHeight="1" x14ac:dyDescent="0.25">
      <c r="A102" s="8">
        <v>101</v>
      </c>
      <c r="B102" s="8"/>
      <c r="D102" s="200">
        <f t="shared" si="10"/>
        <v>0</v>
      </c>
      <c r="AF102" s="206">
        <f t="shared" si="11"/>
        <v>0</v>
      </c>
    </row>
    <row r="103" spans="1:32" ht="20.100000000000001" customHeight="1" x14ac:dyDescent="0.25">
      <c r="A103" s="8">
        <v>102</v>
      </c>
      <c r="B103" s="8"/>
      <c r="D103" s="200">
        <f t="shared" si="10"/>
        <v>0</v>
      </c>
      <c r="AF103" s="206">
        <f t="shared" si="11"/>
        <v>0</v>
      </c>
    </row>
    <row r="104" spans="1:32" ht="20.100000000000001" customHeight="1" x14ac:dyDescent="0.25">
      <c r="A104" s="8">
        <v>103</v>
      </c>
      <c r="B104" s="8"/>
      <c r="D104" s="200">
        <f t="shared" si="10"/>
        <v>0</v>
      </c>
      <c r="AF104" s="206">
        <f t="shared" si="11"/>
        <v>0</v>
      </c>
    </row>
    <row r="105" spans="1:32" ht="20.100000000000001" customHeight="1" x14ac:dyDescent="0.25">
      <c r="A105" s="8">
        <v>104</v>
      </c>
      <c r="B105" s="8"/>
      <c r="D105" s="200">
        <f t="shared" si="10"/>
        <v>0</v>
      </c>
      <c r="AF105" s="206">
        <f t="shared" si="11"/>
        <v>0</v>
      </c>
    </row>
    <row r="106" spans="1:32" ht="20.100000000000001" customHeight="1" x14ac:dyDescent="0.25">
      <c r="A106" s="8">
        <v>105</v>
      </c>
      <c r="B106" s="8"/>
      <c r="D106" s="200">
        <f t="shared" si="10"/>
        <v>0</v>
      </c>
      <c r="AF106" s="206">
        <f t="shared" si="11"/>
        <v>0</v>
      </c>
    </row>
    <row r="107" spans="1:32" ht="20.100000000000001" customHeight="1" x14ac:dyDescent="0.25">
      <c r="A107" s="8">
        <v>106</v>
      </c>
      <c r="B107" s="8"/>
      <c r="D107" s="200">
        <f t="shared" si="10"/>
        <v>0</v>
      </c>
      <c r="AF107" s="206">
        <f t="shared" si="11"/>
        <v>0</v>
      </c>
    </row>
    <row r="108" spans="1:32" ht="20.100000000000001" customHeight="1" x14ac:dyDescent="0.25">
      <c r="A108" s="8">
        <v>107</v>
      </c>
      <c r="B108" s="8"/>
      <c r="D108" s="200">
        <f t="shared" si="10"/>
        <v>0</v>
      </c>
      <c r="AF108" s="206">
        <f t="shared" si="11"/>
        <v>0</v>
      </c>
    </row>
    <row r="109" spans="1:32" ht="20.100000000000001" customHeight="1" x14ac:dyDescent="0.25">
      <c r="A109" s="8">
        <v>108</v>
      </c>
      <c r="B109" s="8"/>
      <c r="D109" s="200">
        <f t="shared" si="10"/>
        <v>0</v>
      </c>
      <c r="AF109" s="206">
        <f t="shared" si="11"/>
        <v>0</v>
      </c>
    </row>
    <row r="110" spans="1:32" ht="20.100000000000001" customHeight="1" x14ac:dyDescent="0.25">
      <c r="A110" s="8">
        <v>109</v>
      </c>
      <c r="B110" s="8"/>
      <c r="D110" s="200">
        <f t="shared" si="10"/>
        <v>0</v>
      </c>
      <c r="AF110" s="206">
        <f t="shared" si="11"/>
        <v>0</v>
      </c>
    </row>
    <row r="111" spans="1:32" ht="20.100000000000001" customHeight="1" x14ac:dyDescent="0.25">
      <c r="A111" s="8">
        <v>110</v>
      </c>
      <c r="B111" s="8"/>
      <c r="D111" s="200">
        <f t="shared" si="10"/>
        <v>0</v>
      </c>
      <c r="AF111" s="206">
        <f t="shared" si="11"/>
        <v>0</v>
      </c>
    </row>
    <row r="112" spans="1:32" ht="20.100000000000001" customHeight="1" x14ac:dyDescent="0.25">
      <c r="A112" s="8">
        <v>111</v>
      </c>
      <c r="B112" s="8"/>
      <c r="D112" s="200">
        <f t="shared" si="10"/>
        <v>0</v>
      </c>
      <c r="AF112" s="206">
        <f t="shared" si="11"/>
        <v>0</v>
      </c>
    </row>
    <row r="113" spans="1:32" ht="20.100000000000001" customHeight="1" x14ac:dyDescent="0.25">
      <c r="A113" s="8">
        <v>112</v>
      </c>
      <c r="B113" s="8"/>
      <c r="D113" s="200">
        <f t="shared" si="10"/>
        <v>0</v>
      </c>
      <c r="AF113" s="206">
        <f t="shared" si="11"/>
        <v>0</v>
      </c>
    </row>
    <row r="114" spans="1:32" ht="20.100000000000001" customHeight="1" x14ac:dyDescent="0.25">
      <c r="A114" s="8">
        <v>113</v>
      </c>
      <c r="B114" s="8"/>
      <c r="D114" s="200">
        <f t="shared" si="10"/>
        <v>0</v>
      </c>
      <c r="AF114" s="206">
        <f t="shared" si="11"/>
        <v>0</v>
      </c>
    </row>
    <row r="115" spans="1:32" ht="20.100000000000001" customHeight="1" x14ac:dyDescent="0.25">
      <c r="A115" s="8">
        <v>114</v>
      </c>
      <c r="B115" s="8"/>
      <c r="D115" s="200">
        <f t="shared" si="10"/>
        <v>0</v>
      </c>
      <c r="AF115" s="206">
        <f t="shared" si="11"/>
        <v>0</v>
      </c>
    </row>
    <row r="116" spans="1:32" ht="20.100000000000001" customHeight="1" x14ac:dyDescent="0.25">
      <c r="A116" s="8">
        <v>115</v>
      </c>
      <c r="B116" s="8"/>
      <c r="D116" s="200">
        <f t="shared" si="10"/>
        <v>0</v>
      </c>
      <c r="AF116" s="206">
        <f t="shared" si="11"/>
        <v>0</v>
      </c>
    </row>
    <row r="117" spans="1:32" ht="20.100000000000001" customHeight="1" x14ac:dyDescent="0.25">
      <c r="A117" s="8">
        <v>116</v>
      </c>
      <c r="B117" s="25"/>
      <c r="C117" s="25"/>
      <c r="D117" s="200">
        <f t="shared" si="10"/>
        <v>0</v>
      </c>
      <c r="AF117" s="206">
        <f t="shared" si="11"/>
        <v>0</v>
      </c>
    </row>
    <row r="118" spans="1:32" ht="20.100000000000001" customHeight="1" x14ac:dyDescent="0.25">
      <c r="A118" s="8">
        <v>117</v>
      </c>
      <c r="B118" s="8"/>
      <c r="D118" s="200">
        <f t="shared" si="10"/>
        <v>0</v>
      </c>
      <c r="AF118" s="206">
        <f t="shared" si="11"/>
        <v>0</v>
      </c>
    </row>
    <row r="119" spans="1:32" ht="20.100000000000001" customHeight="1" x14ac:dyDescent="0.25">
      <c r="A119" s="8">
        <v>118</v>
      </c>
      <c r="B119" s="8"/>
      <c r="D119" s="200">
        <f t="shared" si="10"/>
        <v>0</v>
      </c>
      <c r="AF119" s="206">
        <f t="shared" si="11"/>
        <v>0</v>
      </c>
    </row>
    <row r="120" spans="1:32" ht="20.100000000000001" customHeight="1" x14ac:dyDescent="0.25">
      <c r="A120" s="8">
        <v>119</v>
      </c>
      <c r="B120" s="8"/>
      <c r="AF120" s="206">
        <f t="shared" si="11"/>
        <v>0</v>
      </c>
    </row>
    <row r="121" spans="1:32" ht="20.100000000000001" customHeight="1" x14ac:dyDescent="0.25">
      <c r="A121" s="8">
        <v>120</v>
      </c>
      <c r="B121" s="8"/>
      <c r="AF121" s="206">
        <f t="shared" si="11"/>
        <v>0</v>
      </c>
    </row>
    <row r="122" spans="1:32" ht="20.100000000000001" customHeight="1" x14ac:dyDescent="0.25">
      <c r="A122" s="8">
        <v>121</v>
      </c>
      <c r="B122" s="8"/>
      <c r="AF122" s="206">
        <f t="shared" si="11"/>
        <v>0</v>
      </c>
    </row>
    <row r="123" spans="1:32" ht="20.100000000000001" customHeight="1" x14ac:dyDescent="0.25">
      <c r="A123" s="8">
        <v>122</v>
      </c>
      <c r="B123" s="8"/>
      <c r="AF123" s="206">
        <f t="shared" si="11"/>
        <v>0</v>
      </c>
    </row>
    <row r="124" spans="1:32" ht="20.100000000000001" customHeight="1" x14ac:dyDescent="0.25"/>
    <row r="125" spans="1:32" ht="20.100000000000001" customHeight="1" x14ac:dyDescent="0.25"/>
    <row r="126" spans="1:32" ht="20.100000000000001" customHeight="1" x14ac:dyDescent="0.25"/>
    <row r="127" spans="1:32" ht="20.100000000000001" customHeight="1" x14ac:dyDescent="0.25"/>
    <row r="128" spans="1:32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</sheetData>
  <sortState xmlns:xlrd2="http://schemas.microsoft.com/office/spreadsheetml/2017/richdata2" ref="B2:AF40">
    <sortCondition descending="1" ref="AF2:AF40"/>
  </sortState>
  <mergeCells count="1">
    <mergeCell ref="B1:C1"/>
  </mergeCells>
  <pageMargins left="0.7" right="0.7" top="0.75" bottom="0.75" header="0.3" footer="0.3"/>
  <pageSetup scale="66" fitToHeight="0" orientation="landscape" r:id="rId1"/>
  <rowBreaks count="1" manualBreakCount="1">
    <brk id="26" max="3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BE7-D5AB-477E-96FA-F5F9AC6ECA90}">
  <dimension ref="A1:C28"/>
  <sheetViews>
    <sheetView workbookViewId="0"/>
  </sheetViews>
  <sheetFormatPr defaultRowHeight="15" x14ac:dyDescent="0.25"/>
  <cols>
    <col min="1" max="1" width="24" customWidth="1"/>
    <col min="2" max="2" width="18.85546875" customWidth="1"/>
    <col min="3" max="3" width="16.7109375" customWidth="1"/>
    <col min="8" max="18" width="8.85546875" customWidth="1"/>
  </cols>
  <sheetData>
    <row r="1" spans="1:3" ht="16.899999999999999" customHeight="1" x14ac:dyDescent="0.25">
      <c r="A1" s="95" t="s">
        <v>31</v>
      </c>
      <c r="B1" s="95" t="s">
        <v>33</v>
      </c>
      <c r="C1" s="95" t="s">
        <v>34</v>
      </c>
    </row>
    <row r="2" spans="1:3" ht="16.899999999999999" customHeight="1" x14ac:dyDescent="0.25">
      <c r="A2" t="s">
        <v>41</v>
      </c>
      <c r="B2" t="s">
        <v>39</v>
      </c>
      <c r="C2" t="s">
        <v>40</v>
      </c>
    </row>
    <row r="3" spans="1:3" ht="16.899999999999999" customHeight="1" x14ac:dyDescent="0.25">
      <c r="A3" t="s">
        <v>206</v>
      </c>
      <c r="B3" t="s">
        <v>310</v>
      </c>
      <c r="C3" t="s">
        <v>311</v>
      </c>
    </row>
    <row r="4" spans="1:3" ht="16.899999999999999" customHeight="1" x14ac:dyDescent="0.25"/>
    <row r="5" spans="1:3" ht="16.899999999999999" customHeight="1" x14ac:dyDescent="0.25"/>
    <row r="6" spans="1:3" ht="16.899999999999999" customHeight="1" x14ac:dyDescent="0.25"/>
    <row r="7" spans="1:3" ht="16.899999999999999" customHeight="1" x14ac:dyDescent="0.25"/>
    <row r="8" spans="1:3" ht="16.899999999999999" customHeight="1" x14ac:dyDescent="0.25"/>
    <row r="9" spans="1:3" ht="16.899999999999999" customHeight="1" x14ac:dyDescent="0.25"/>
    <row r="10" spans="1:3" ht="16.899999999999999" customHeight="1" x14ac:dyDescent="0.25"/>
    <row r="11" spans="1:3" ht="16.899999999999999" customHeight="1" x14ac:dyDescent="0.25"/>
    <row r="12" spans="1:3" ht="16.899999999999999" customHeight="1" x14ac:dyDescent="0.25"/>
    <row r="13" spans="1:3" ht="16.899999999999999" customHeight="1" x14ac:dyDescent="0.25"/>
    <row r="14" spans="1:3" ht="16.899999999999999" customHeight="1" x14ac:dyDescent="0.25"/>
    <row r="15" spans="1:3" ht="16.899999999999999" customHeight="1" x14ac:dyDescent="0.25"/>
    <row r="16" spans="1:3" ht="16.899999999999999" customHeight="1" x14ac:dyDescent="0.25"/>
    <row r="17" ht="16.899999999999999" customHeight="1" x14ac:dyDescent="0.25"/>
    <row r="18" ht="16.899999999999999" customHeight="1" x14ac:dyDescent="0.25"/>
    <row r="19" ht="16.899999999999999" customHeight="1" x14ac:dyDescent="0.25"/>
    <row r="20" ht="16.899999999999999" customHeight="1" x14ac:dyDescent="0.25"/>
    <row r="21" ht="16.899999999999999" customHeight="1" x14ac:dyDescent="0.25"/>
    <row r="22" ht="16.899999999999999" customHeight="1" x14ac:dyDescent="0.25"/>
    <row r="23" ht="16.899999999999999" customHeight="1" x14ac:dyDescent="0.25"/>
    <row r="24" ht="16.899999999999999" customHeight="1" x14ac:dyDescent="0.25"/>
    <row r="25" ht="16.899999999999999" customHeight="1" x14ac:dyDescent="0.25"/>
    <row r="26" ht="16.899999999999999" customHeight="1" x14ac:dyDescent="0.25"/>
    <row r="27" ht="16.899999999999999" customHeight="1" x14ac:dyDescent="0.25"/>
    <row r="28" ht="16.899999999999999" customHeight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7F279-1C6C-4108-9661-6E4687EF9A2E}">
  <sheetPr codeName="Sheet33"/>
  <dimension ref="A1:F55"/>
  <sheetViews>
    <sheetView view="pageBreakPreview" zoomScaleNormal="100" zoomScaleSheetLayoutView="100" workbookViewId="0">
      <selection activeCell="E35" sqref="E35"/>
    </sheetView>
  </sheetViews>
  <sheetFormatPr defaultRowHeight="15" x14ac:dyDescent="0.25"/>
  <cols>
    <col min="1" max="1" width="18.28515625" customWidth="1"/>
    <col min="2" max="2" width="29.5703125" customWidth="1"/>
    <col min="4" max="4" width="9.140625" style="101"/>
  </cols>
  <sheetData>
    <row r="1" spans="1:6" s="14" customFormat="1" ht="19.899999999999999" customHeight="1" x14ac:dyDescent="0.25">
      <c r="A1" s="95" t="s">
        <v>31</v>
      </c>
      <c r="B1" s="95" t="s">
        <v>32</v>
      </c>
      <c r="D1" s="100"/>
    </row>
    <row r="2" spans="1:6" ht="18" customHeight="1" x14ac:dyDescent="0.25"/>
    <row r="3" spans="1:6" ht="18" customHeight="1" x14ac:dyDescent="0.25">
      <c r="C3" s="14"/>
      <c r="F3" s="14"/>
    </row>
    <row r="4" spans="1:6" ht="18" customHeight="1" x14ac:dyDescent="0.25"/>
    <row r="5" spans="1:6" ht="18" customHeight="1" x14ac:dyDescent="0.25"/>
    <row r="6" spans="1:6" ht="18" customHeight="1" x14ac:dyDescent="0.25"/>
    <row r="7" spans="1:6" ht="18" customHeight="1" x14ac:dyDescent="0.25"/>
    <row r="8" spans="1:6" ht="18" customHeight="1" x14ac:dyDescent="0.25"/>
    <row r="9" spans="1:6" ht="18" customHeight="1" x14ac:dyDescent="0.25"/>
    <row r="10" spans="1:6" ht="18" customHeight="1" x14ac:dyDescent="0.25"/>
    <row r="11" spans="1:6" ht="18" customHeight="1" x14ac:dyDescent="0.25"/>
    <row r="12" spans="1:6" ht="18" customHeight="1" x14ac:dyDescent="0.25"/>
    <row r="13" spans="1:6" ht="18" customHeight="1" x14ac:dyDescent="0.25"/>
    <row r="14" spans="1:6" ht="18" customHeight="1" x14ac:dyDescent="0.25"/>
    <row r="15" spans="1:6" ht="18" customHeight="1" x14ac:dyDescent="0.25"/>
    <row r="16" spans="1:6" ht="18" customHeight="1" x14ac:dyDescent="0.25"/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  <row r="23" ht="18" customHeight="1" x14ac:dyDescent="0.25"/>
    <row r="24" ht="18" customHeight="1" x14ac:dyDescent="0.25"/>
    <row r="25" ht="18" customHeight="1" x14ac:dyDescent="0.25"/>
    <row r="26" ht="18" customHeight="1" x14ac:dyDescent="0.25"/>
    <row r="27" ht="18" customHeight="1" x14ac:dyDescent="0.25"/>
    <row r="28" ht="18" customHeight="1" x14ac:dyDescent="0.25"/>
    <row r="29" ht="18" customHeight="1" x14ac:dyDescent="0.25"/>
    <row r="30" ht="18" customHeight="1" x14ac:dyDescent="0.25"/>
    <row r="31" ht="18" customHeight="1" x14ac:dyDescent="0.25"/>
    <row r="32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  <row r="48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</sheetData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>
    <pageSetUpPr fitToPage="1"/>
  </sheetPr>
  <dimension ref="A1:AM99"/>
  <sheetViews>
    <sheetView view="pageBreakPreview" zoomScale="80" zoomScaleNormal="88" zoomScaleSheetLayoutView="80" workbookViewId="0"/>
  </sheetViews>
  <sheetFormatPr defaultColWidth="9.140625" defaultRowHeight="15.75" x14ac:dyDescent="0.25"/>
  <cols>
    <col min="1" max="1" width="4.7109375" style="8" customWidth="1"/>
    <col min="2" max="2" width="11.5703125" style="8" customWidth="1"/>
    <col min="3" max="3" width="16.42578125" style="8" customWidth="1"/>
    <col min="4" max="4" width="12.7109375" style="207" customWidth="1"/>
    <col min="5" max="5" width="12.7109375" style="226" customWidth="1"/>
    <col min="6" max="6" width="12.7109375" style="243" customWidth="1"/>
    <col min="7" max="7" width="12.7109375" style="255" customWidth="1"/>
    <col min="8" max="8" width="12.7109375" style="27" customWidth="1"/>
    <col min="9" max="9" width="12.7109375" style="125" customWidth="1"/>
    <col min="10" max="10" width="12.7109375" style="28" customWidth="1"/>
    <col min="11" max="11" width="12.7109375" style="13" customWidth="1"/>
    <col min="12" max="12" width="12.7109375" style="19" customWidth="1"/>
    <col min="13" max="13" width="12.7109375" style="105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13" customWidth="1"/>
    <col min="33" max="33" width="9" style="14" customWidth="1"/>
    <col min="34" max="34" width="4.7109375" style="14" customWidth="1"/>
    <col min="35" max="35" width="16.28515625" style="14" customWidth="1"/>
    <col min="36" max="36" width="7.42578125" style="14" customWidth="1"/>
    <col min="37" max="37" width="6.28515625" style="14" customWidth="1"/>
    <col min="38" max="38" width="10.140625" style="14" customWidth="1"/>
    <col min="39" max="39" width="11.5703125" style="14" customWidth="1"/>
    <col min="40" max="16384" width="9.140625" style="14"/>
  </cols>
  <sheetData>
    <row r="1" spans="1:39" ht="90" customHeight="1" x14ac:dyDescent="0.35">
      <c r="B1" s="367" t="s">
        <v>29</v>
      </c>
      <c r="C1" s="368"/>
      <c r="D1" s="205" t="s">
        <v>10</v>
      </c>
      <c r="E1" s="225" t="s">
        <v>35</v>
      </c>
      <c r="F1" s="242" t="s">
        <v>36</v>
      </c>
      <c r="G1" s="254" t="s">
        <v>37</v>
      </c>
      <c r="H1" s="153" t="s">
        <v>38</v>
      </c>
      <c r="I1" s="123" t="s">
        <v>208</v>
      </c>
      <c r="J1" s="262" t="s">
        <v>206</v>
      </c>
      <c r="K1" s="22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12" t="s">
        <v>10</v>
      </c>
    </row>
    <row r="2" spans="1:39" ht="18" customHeight="1" x14ac:dyDescent="0.25">
      <c r="A2" s="8">
        <v>1</v>
      </c>
      <c r="B2" s="8" t="s">
        <v>113</v>
      </c>
      <c r="C2" s="149" t="s">
        <v>80</v>
      </c>
      <c r="D2" s="206">
        <f t="shared" ref="D2:D45" si="0">AF2</f>
        <v>7712</v>
      </c>
      <c r="E2" s="218">
        <v>4225.7700000000004</v>
      </c>
      <c r="F2" s="236"/>
      <c r="G2" s="29"/>
      <c r="H2" s="42"/>
      <c r="I2" s="124"/>
      <c r="J2" s="44"/>
      <c r="K2" s="57"/>
      <c r="L2" s="34">
        <v>3486.23</v>
      </c>
      <c r="M2" s="104"/>
      <c r="N2" s="352"/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45" si="1">SUM(E2:AE2)</f>
        <v>7712</v>
      </c>
    </row>
    <row r="3" spans="1:39" ht="18" customHeight="1" x14ac:dyDescent="0.25">
      <c r="A3" s="8">
        <v>2</v>
      </c>
      <c r="B3" s="8" t="s">
        <v>264</v>
      </c>
      <c r="C3" s="8" t="s">
        <v>145</v>
      </c>
      <c r="D3" s="206">
        <f t="shared" si="0"/>
        <v>6565.9</v>
      </c>
      <c r="E3" s="218"/>
      <c r="F3" s="236"/>
      <c r="G3" s="29"/>
      <c r="H3" s="42"/>
      <c r="I3" s="124">
        <v>2890.5</v>
      </c>
      <c r="J3" s="44"/>
      <c r="K3" s="57"/>
      <c r="L3" s="34"/>
      <c r="M3" s="104"/>
      <c r="N3" s="352">
        <v>3675.4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6565.9</v>
      </c>
    </row>
    <row r="4" spans="1:39" ht="18" customHeight="1" x14ac:dyDescent="0.25">
      <c r="A4" s="8">
        <v>3</v>
      </c>
      <c r="B4" s="8" t="s">
        <v>349</v>
      </c>
      <c r="C4" s="8" t="s">
        <v>350</v>
      </c>
      <c r="D4" s="206">
        <f t="shared" si="0"/>
        <v>6085.33</v>
      </c>
      <c r="K4" s="13">
        <v>3053.83</v>
      </c>
      <c r="L4" s="19">
        <v>3031.5</v>
      </c>
      <c r="AF4" s="200">
        <f t="shared" si="1"/>
        <v>6085.33</v>
      </c>
      <c r="AJ4" s="78"/>
      <c r="AK4" s="78"/>
      <c r="AL4" s="76"/>
    </row>
    <row r="5" spans="1:39" ht="18" customHeight="1" x14ac:dyDescent="0.25">
      <c r="A5" s="8">
        <v>4</v>
      </c>
      <c r="B5" s="8" t="s">
        <v>153</v>
      </c>
      <c r="C5" s="8" t="s">
        <v>154</v>
      </c>
      <c r="D5" s="206">
        <f t="shared" si="0"/>
        <v>6041.86</v>
      </c>
      <c r="E5" s="218"/>
      <c r="F5" s="236">
        <v>1363</v>
      </c>
      <c r="G5" s="29"/>
      <c r="H5" s="42">
        <v>433.58</v>
      </c>
      <c r="I5" s="124">
        <v>1589.78</v>
      </c>
      <c r="J5" s="44"/>
      <c r="K5" s="57">
        <v>2655.5</v>
      </c>
      <c r="L5" s="34"/>
      <c r="M5" s="104"/>
      <c r="N5" s="352"/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6041.86</v>
      </c>
      <c r="AH5" s="80"/>
      <c r="AJ5" s="68"/>
      <c r="AK5" s="68"/>
      <c r="AL5" s="68"/>
      <c r="AM5" s="68"/>
    </row>
    <row r="6" spans="1:39" ht="18" customHeight="1" x14ac:dyDescent="0.25">
      <c r="A6" s="8">
        <v>5</v>
      </c>
      <c r="B6" s="8" t="s">
        <v>320</v>
      </c>
      <c r="C6" s="8" t="s">
        <v>277</v>
      </c>
      <c r="D6" s="206">
        <f t="shared" si="0"/>
        <v>5788.0499999999993</v>
      </c>
      <c r="E6" s="218"/>
      <c r="F6" s="236"/>
      <c r="G6" s="29"/>
      <c r="H6" s="42"/>
      <c r="I6" s="124"/>
      <c r="J6" s="44"/>
      <c r="K6" s="57">
        <v>1858.85</v>
      </c>
      <c r="L6" s="34">
        <v>1212.5999999999999</v>
      </c>
      <c r="M6" s="104"/>
      <c r="N6" s="352">
        <v>2716.6</v>
      </c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5788.0499999999993</v>
      </c>
      <c r="AH6" s="80"/>
      <c r="AJ6" s="68"/>
      <c r="AK6" s="68"/>
      <c r="AL6" s="68"/>
      <c r="AM6" s="68"/>
    </row>
    <row r="7" spans="1:39" ht="18" customHeight="1" x14ac:dyDescent="0.25">
      <c r="A7" s="8">
        <v>6</v>
      </c>
      <c r="B7" s="8" t="s">
        <v>380</v>
      </c>
      <c r="C7" s="8" t="s">
        <v>307</v>
      </c>
      <c r="D7" s="206">
        <f t="shared" si="0"/>
        <v>5772.7800000000007</v>
      </c>
      <c r="E7" s="218"/>
      <c r="F7" s="236"/>
      <c r="G7" s="29"/>
      <c r="H7" s="42"/>
      <c r="I7" s="124"/>
      <c r="J7" s="44"/>
      <c r="K7" s="57"/>
      <c r="L7" s="34">
        <v>2576.7800000000002</v>
      </c>
      <c r="M7" s="104"/>
      <c r="N7" s="352">
        <v>3196</v>
      </c>
      <c r="O7" s="36"/>
      <c r="P7" s="279"/>
      <c r="Q7" s="35"/>
      <c r="R7" s="188"/>
      <c r="S7" s="43"/>
      <c r="T7" s="291"/>
      <c r="U7" s="177"/>
      <c r="V7" s="55"/>
      <c r="W7" s="36"/>
      <c r="X7" s="58"/>
      <c r="Y7" s="52"/>
      <c r="Z7" s="34"/>
      <c r="AA7" s="316"/>
      <c r="AB7" s="177"/>
      <c r="AC7" s="128"/>
      <c r="AD7" s="279"/>
      <c r="AE7" s="57"/>
      <c r="AF7" s="200">
        <f t="shared" si="1"/>
        <v>5772.7800000000007</v>
      </c>
      <c r="AH7" s="80"/>
      <c r="AJ7" s="68"/>
      <c r="AK7" s="68"/>
      <c r="AL7" s="68"/>
      <c r="AM7" s="68"/>
    </row>
    <row r="8" spans="1:39" ht="18" customHeight="1" x14ac:dyDescent="0.25">
      <c r="A8" s="8">
        <v>7</v>
      </c>
      <c r="B8" s="8" t="s">
        <v>116</v>
      </c>
      <c r="C8" s="8" t="s">
        <v>56</v>
      </c>
      <c r="D8" s="206">
        <f t="shared" si="0"/>
        <v>5399.36</v>
      </c>
      <c r="E8" s="218">
        <v>1827.36</v>
      </c>
      <c r="F8" s="236"/>
      <c r="G8" s="29"/>
      <c r="H8" s="42"/>
      <c r="I8" s="124"/>
      <c r="J8" s="44">
        <v>3572</v>
      </c>
      <c r="K8" s="57"/>
      <c r="L8" s="34"/>
      <c r="M8" s="104"/>
      <c r="N8" s="352"/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5399.36</v>
      </c>
      <c r="AH8" s="80"/>
      <c r="AJ8" s="68"/>
      <c r="AK8" s="68"/>
      <c r="AL8" s="68"/>
      <c r="AM8" s="68"/>
    </row>
    <row r="9" spans="1:39" ht="18" customHeight="1" x14ac:dyDescent="0.25">
      <c r="A9" s="8">
        <v>8</v>
      </c>
      <c r="B9" s="332" t="s">
        <v>404</v>
      </c>
      <c r="C9" s="332" t="s">
        <v>405</v>
      </c>
      <c r="D9" s="206">
        <f t="shared" si="0"/>
        <v>5253.66</v>
      </c>
      <c r="E9" s="218">
        <v>5253.66</v>
      </c>
      <c r="AF9" s="200">
        <f t="shared" si="1"/>
        <v>5253.66</v>
      </c>
      <c r="AH9" s="80"/>
      <c r="AJ9" s="68"/>
      <c r="AK9" s="68"/>
      <c r="AL9" s="68"/>
      <c r="AM9" s="68"/>
    </row>
    <row r="10" spans="1:39" ht="18" customHeight="1" x14ac:dyDescent="0.25">
      <c r="A10" s="8">
        <v>9</v>
      </c>
      <c r="B10" s="8" t="s">
        <v>318</v>
      </c>
      <c r="C10" s="8" t="s">
        <v>299</v>
      </c>
      <c r="D10" s="206">
        <f t="shared" si="0"/>
        <v>4886.83</v>
      </c>
      <c r="E10" s="218"/>
      <c r="F10" s="244"/>
      <c r="G10" s="29"/>
      <c r="H10" s="42"/>
      <c r="I10" s="124"/>
      <c r="J10" s="44">
        <v>1428.8</v>
      </c>
      <c r="K10" s="57">
        <v>1460.53</v>
      </c>
      <c r="L10" s="34"/>
      <c r="M10" s="104"/>
      <c r="N10" s="352">
        <v>1997.5</v>
      </c>
      <c r="O10" s="36"/>
      <c r="P10" s="279"/>
      <c r="Q10" s="35"/>
      <c r="R10" s="188"/>
      <c r="S10" s="43"/>
      <c r="T10" s="291"/>
      <c r="U10" s="177"/>
      <c r="V10" s="55"/>
      <c r="W10" s="36"/>
      <c r="X10" s="58"/>
      <c r="Y10" s="52"/>
      <c r="Z10" s="34"/>
      <c r="AA10" s="316"/>
      <c r="AB10" s="177"/>
      <c r="AC10" s="128"/>
      <c r="AD10" s="279"/>
      <c r="AE10" s="57"/>
      <c r="AF10" s="200">
        <f t="shared" si="1"/>
        <v>4886.83</v>
      </c>
      <c r="AH10" s="80"/>
      <c r="AJ10" s="68"/>
      <c r="AK10" s="68"/>
      <c r="AL10" s="68"/>
      <c r="AM10" s="68"/>
    </row>
    <row r="11" spans="1:39" ht="18" customHeight="1" x14ac:dyDescent="0.25">
      <c r="A11" s="8">
        <v>10</v>
      </c>
      <c r="B11" s="8" t="s">
        <v>182</v>
      </c>
      <c r="C11" s="8" t="s">
        <v>91</v>
      </c>
      <c r="D11" s="206">
        <f t="shared" si="0"/>
        <v>4743.4800000000005</v>
      </c>
      <c r="E11" s="218"/>
      <c r="F11" s="236"/>
      <c r="G11" s="29">
        <v>1465.23</v>
      </c>
      <c r="H11" s="42">
        <v>1156.2</v>
      </c>
      <c r="I11" s="124"/>
      <c r="J11" s="44"/>
      <c r="K11" s="57"/>
      <c r="L11" s="34">
        <v>2122.0500000000002</v>
      </c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4743.4800000000005</v>
      </c>
      <c r="AH11" s="80"/>
      <c r="AI11" s="85"/>
      <c r="AJ11" s="69"/>
      <c r="AK11" s="69"/>
      <c r="AL11" s="90"/>
      <c r="AM11" s="68"/>
    </row>
    <row r="12" spans="1:39" ht="18" customHeight="1" x14ac:dyDescent="0.25">
      <c r="A12" s="8">
        <v>11</v>
      </c>
      <c r="B12" s="8" t="s">
        <v>262</v>
      </c>
      <c r="C12" s="8" t="s">
        <v>263</v>
      </c>
      <c r="D12" s="206">
        <f t="shared" si="0"/>
        <v>4386.28</v>
      </c>
      <c r="E12" s="218"/>
      <c r="F12" s="236"/>
      <c r="G12" s="29"/>
      <c r="H12" s="42"/>
      <c r="I12" s="124">
        <v>3324.08</v>
      </c>
      <c r="J12" s="44"/>
      <c r="K12" s="57">
        <v>1062.2</v>
      </c>
      <c r="L12" s="34"/>
      <c r="M12" s="104"/>
      <c r="N12" s="352"/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4386.28</v>
      </c>
      <c r="AI12" s="68"/>
      <c r="AJ12" s="68"/>
      <c r="AK12" s="68"/>
      <c r="AL12" s="68"/>
      <c r="AM12" s="68"/>
    </row>
    <row r="13" spans="1:39" ht="18" customHeight="1" x14ac:dyDescent="0.35">
      <c r="A13" s="8">
        <v>12</v>
      </c>
      <c r="B13" s="332" t="s">
        <v>312</v>
      </c>
      <c r="C13" s="332" t="s">
        <v>313</v>
      </c>
      <c r="D13" s="206">
        <f t="shared" si="0"/>
        <v>4107.8</v>
      </c>
      <c r="E13" s="218"/>
      <c r="F13" s="236"/>
      <c r="G13" s="29"/>
      <c r="H13" s="42"/>
      <c r="I13" s="124"/>
      <c r="J13" s="44">
        <v>4107.8</v>
      </c>
      <c r="K13" s="57"/>
      <c r="L13" s="34"/>
      <c r="M13" s="104"/>
      <c r="N13" s="352"/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4107.8</v>
      </c>
      <c r="AI13" s="86"/>
      <c r="AJ13" s="68"/>
      <c r="AK13" s="68"/>
      <c r="AL13" s="68"/>
      <c r="AM13" s="68"/>
    </row>
    <row r="14" spans="1:39" ht="18" customHeight="1" x14ac:dyDescent="0.35">
      <c r="A14" s="8">
        <v>13</v>
      </c>
      <c r="B14" s="8" t="s">
        <v>114</v>
      </c>
      <c r="C14" s="8" t="s">
        <v>119</v>
      </c>
      <c r="D14" s="206">
        <f t="shared" si="0"/>
        <v>3197.88</v>
      </c>
      <c r="E14" s="218">
        <v>3197.88</v>
      </c>
      <c r="F14" s="236"/>
      <c r="G14" s="29"/>
      <c r="H14" s="42"/>
      <c r="I14" s="124"/>
      <c r="J14" s="44"/>
      <c r="K14" s="57"/>
      <c r="L14" s="34"/>
      <c r="M14" s="104"/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3197.88</v>
      </c>
      <c r="AI14" s="86"/>
      <c r="AJ14" s="68"/>
      <c r="AK14" s="68"/>
      <c r="AL14" s="68"/>
      <c r="AM14" s="68"/>
    </row>
    <row r="15" spans="1:39" ht="18" customHeight="1" x14ac:dyDescent="0.35">
      <c r="A15" s="8">
        <v>14</v>
      </c>
      <c r="B15" s="8" t="s">
        <v>314</v>
      </c>
      <c r="C15" s="8" t="s">
        <v>315</v>
      </c>
      <c r="D15" s="206">
        <f t="shared" si="0"/>
        <v>3036.2</v>
      </c>
      <c r="E15" s="218"/>
      <c r="F15" s="236"/>
      <c r="G15" s="29"/>
      <c r="H15" s="42"/>
      <c r="I15" s="124"/>
      <c r="J15" s="44">
        <v>3036.2</v>
      </c>
      <c r="K15" s="57"/>
      <c r="L15" s="34"/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3036.2</v>
      </c>
      <c r="AI15" s="86"/>
      <c r="AJ15" s="68"/>
      <c r="AK15" s="68"/>
      <c r="AL15" s="68"/>
      <c r="AM15" s="68"/>
    </row>
    <row r="16" spans="1:39" ht="18" customHeight="1" x14ac:dyDescent="0.35">
      <c r="A16" s="8">
        <v>15</v>
      </c>
      <c r="B16" s="8" t="s">
        <v>115</v>
      </c>
      <c r="C16" s="8" t="s">
        <v>120</v>
      </c>
      <c r="D16" s="206">
        <f t="shared" si="0"/>
        <v>2512.62</v>
      </c>
      <c r="E16" s="218">
        <v>2512.62</v>
      </c>
      <c r="F16" s="236"/>
      <c r="G16" s="29"/>
      <c r="H16" s="42"/>
      <c r="I16" s="124"/>
      <c r="J16" s="44"/>
      <c r="K16" s="57"/>
      <c r="L16" s="34"/>
      <c r="M16" s="104"/>
      <c r="N16" s="352"/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2512.62</v>
      </c>
      <c r="AI16" s="64"/>
      <c r="AJ16" s="68"/>
      <c r="AK16" s="68"/>
      <c r="AM16" s="68"/>
    </row>
    <row r="17" spans="1:38" ht="18" customHeight="1" x14ac:dyDescent="0.3">
      <c r="A17" s="8">
        <v>16</v>
      </c>
      <c r="B17" s="8" t="s">
        <v>316</v>
      </c>
      <c r="C17" s="107" t="s">
        <v>110</v>
      </c>
      <c r="D17" s="206">
        <f t="shared" si="0"/>
        <v>2500.4</v>
      </c>
      <c r="E17" s="227"/>
      <c r="F17" s="236"/>
      <c r="G17" s="29"/>
      <c r="H17" s="42"/>
      <c r="I17" s="124"/>
      <c r="J17" s="44">
        <v>2500.4</v>
      </c>
      <c r="K17" s="57"/>
      <c r="L17" s="34"/>
      <c r="M17" s="104"/>
      <c r="N17" s="352"/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2500.4</v>
      </c>
      <c r="AI17" s="81"/>
      <c r="AJ17" s="81"/>
      <c r="AK17" s="81"/>
      <c r="AL17" s="87"/>
    </row>
    <row r="18" spans="1:38" ht="18" customHeight="1" x14ac:dyDescent="0.3">
      <c r="A18" s="8">
        <v>17</v>
      </c>
      <c r="B18" s="8" t="s">
        <v>265</v>
      </c>
      <c r="C18" s="8" t="s">
        <v>266</v>
      </c>
      <c r="D18" s="206">
        <f t="shared" si="0"/>
        <v>2456.9299999999998</v>
      </c>
      <c r="E18" s="218"/>
      <c r="F18" s="236"/>
      <c r="G18" s="29"/>
      <c r="H18" s="42"/>
      <c r="I18" s="124">
        <v>2456.9299999999998</v>
      </c>
      <c r="J18" s="44"/>
      <c r="K18" s="57"/>
      <c r="L18" s="34"/>
      <c r="M18" s="104"/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2456.9299999999998</v>
      </c>
      <c r="AI18" s="81"/>
      <c r="AJ18" s="81"/>
      <c r="AK18" s="81"/>
      <c r="AL18" s="87"/>
    </row>
    <row r="19" spans="1:38" ht="18" customHeight="1" x14ac:dyDescent="0.3">
      <c r="A19" s="8">
        <v>18</v>
      </c>
      <c r="B19" s="8" t="s">
        <v>351</v>
      </c>
      <c r="C19" s="8" t="s">
        <v>352</v>
      </c>
      <c r="D19" s="206">
        <f t="shared" si="0"/>
        <v>2257.1799999999998</v>
      </c>
      <c r="E19" s="218"/>
      <c r="F19" s="236"/>
      <c r="G19" s="29"/>
      <c r="H19" s="42"/>
      <c r="I19" s="124"/>
      <c r="J19" s="44"/>
      <c r="K19" s="57">
        <v>2257.1799999999998</v>
      </c>
      <c r="L19" s="34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2257.1799999999998</v>
      </c>
      <c r="AI19" s="81"/>
      <c r="AJ19" s="81"/>
      <c r="AK19" s="81"/>
      <c r="AL19" s="87"/>
    </row>
    <row r="20" spans="1:38" ht="18" customHeight="1" x14ac:dyDescent="0.3">
      <c r="A20" s="8">
        <v>19</v>
      </c>
      <c r="B20" s="8" t="s">
        <v>267</v>
      </c>
      <c r="C20" s="149" t="s">
        <v>268</v>
      </c>
      <c r="D20" s="206">
        <f t="shared" si="0"/>
        <v>2023.35</v>
      </c>
      <c r="E20" s="218"/>
      <c r="F20" s="236"/>
      <c r="G20" s="29"/>
      <c r="H20" s="42"/>
      <c r="I20" s="124">
        <v>2023.35</v>
      </c>
      <c r="J20" s="44"/>
      <c r="K20" s="57"/>
      <c r="L20" s="34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2023.35</v>
      </c>
      <c r="AI20" s="81"/>
      <c r="AJ20" s="81"/>
      <c r="AK20" s="81"/>
      <c r="AL20" s="87"/>
    </row>
    <row r="21" spans="1:38" ht="18" customHeight="1" x14ac:dyDescent="0.3">
      <c r="A21" s="8">
        <v>20</v>
      </c>
      <c r="B21" s="8" t="s">
        <v>403</v>
      </c>
      <c r="C21" s="8" t="s">
        <v>200</v>
      </c>
      <c r="D21" s="206">
        <f t="shared" si="0"/>
        <v>1997.5</v>
      </c>
      <c r="N21" s="353">
        <v>1997.5</v>
      </c>
      <c r="AF21" s="200">
        <f t="shared" si="1"/>
        <v>1997.5</v>
      </c>
      <c r="AI21" s="81"/>
      <c r="AJ21" s="81"/>
      <c r="AK21" s="81"/>
      <c r="AL21" s="87"/>
    </row>
    <row r="22" spans="1:38" ht="18" customHeight="1" x14ac:dyDescent="0.3">
      <c r="A22" s="8">
        <v>21</v>
      </c>
      <c r="B22" s="8" t="s">
        <v>317</v>
      </c>
      <c r="C22" s="8" t="s">
        <v>113</v>
      </c>
      <c r="D22" s="206">
        <f t="shared" si="0"/>
        <v>1964.6</v>
      </c>
      <c r="E22" s="218"/>
      <c r="F22" s="236"/>
      <c r="G22" s="29"/>
      <c r="H22" s="42"/>
      <c r="I22" s="124"/>
      <c r="J22" s="44">
        <v>1964.6</v>
      </c>
      <c r="K22" s="57"/>
      <c r="L22" s="34"/>
      <c r="M22" s="104"/>
      <c r="N22" s="352"/>
      <c r="O22" s="36"/>
      <c r="P22" s="279"/>
      <c r="Q22" s="35"/>
      <c r="R22" s="188"/>
      <c r="S22" s="43"/>
      <c r="T22" s="291"/>
      <c r="U22" s="177"/>
      <c r="V22" s="55"/>
      <c r="W22" s="36"/>
      <c r="X22" s="58"/>
      <c r="Y22" s="52"/>
      <c r="Z22" s="34"/>
      <c r="AA22" s="316"/>
      <c r="AB22" s="177"/>
      <c r="AC22" s="128"/>
      <c r="AD22" s="279"/>
      <c r="AE22" s="57"/>
      <c r="AF22" s="200">
        <f t="shared" si="1"/>
        <v>1964.6</v>
      </c>
      <c r="AI22" s="81"/>
      <c r="AJ22" s="81"/>
      <c r="AK22" s="81"/>
      <c r="AL22" s="87"/>
    </row>
    <row r="23" spans="1:38" ht="18" customHeight="1" x14ac:dyDescent="0.25">
      <c r="A23" s="8">
        <v>22</v>
      </c>
      <c r="B23" s="8" t="s">
        <v>159</v>
      </c>
      <c r="C23" s="8" t="s">
        <v>99</v>
      </c>
      <c r="D23" s="206">
        <f t="shared" si="0"/>
        <v>1870.6</v>
      </c>
      <c r="E23" s="218"/>
      <c r="F23" s="236">
        <v>658</v>
      </c>
      <c r="G23" s="29">
        <v>1212.5999999999999</v>
      </c>
      <c r="H23" s="42"/>
      <c r="I23" s="124"/>
      <c r="J23" s="44"/>
      <c r="K23" s="57"/>
      <c r="L23" s="34"/>
      <c r="M23" s="104"/>
      <c r="N23" s="352"/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1"/>
        <v>1870.6</v>
      </c>
      <c r="AK23" s="68"/>
    </row>
    <row r="24" spans="1:38" ht="18" customHeight="1" x14ac:dyDescent="0.25">
      <c r="A24" s="8">
        <v>23</v>
      </c>
      <c r="B24" s="8" t="s">
        <v>196</v>
      </c>
      <c r="C24" s="8" t="s">
        <v>197</v>
      </c>
      <c r="D24" s="206">
        <f t="shared" si="0"/>
        <v>1754.28</v>
      </c>
      <c r="E24" s="218"/>
      <c r="F24" s="236"/>
      <c r="G24" s="29"/>
      <c r="H24" s="42">
        <v>1397.08</v>
      </c>
      <c r="I24" s="124"/>
      <c r="J24" s="44">
        <v>357.2</v>
      </c>
      <c r="K24" s="57"/>
      <c r="L24" s="34"/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1"/>
        <v>1754.28</v>
      </c>
      <c r="AK24" s="68"/>
    </row>
    <row r="25" spans="1:38" ht="18" customHeight="1" x14ac:dyDescent="0.25">
      <c r="A25" s="8">
        <v>24</v>
      </c>
      <c r="B25" s="8" t="s">
        <v>381</v>
      </c>
      <c r="C25" s="8" t="s">
        <v>57</v>
      </c>
      <c r="D25" s="206">
        <f t="shared" si="0"/>
        <v>1667.33</v>
      </c>
      <c r="E25" s="218"/>
      <c r="F25" s="236"/>
      <c r="G25" s="29"/>
      <c r="H25" s="42"/>
      <c r="I25" s="124"/>
      <c r="J25" s="44"/>
      <c r="K25" s="57"/>
      <c r="L25" s="34">
        <v>1667.33</v>
      </c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1"/>
        <v>1667.33</v>
      </c>
      <c r="AK25" s="68"/>
    </row>
    <row r="26" spans="1:38" ht="18" customHeight="1" x14ac:dyDescent="0.25">
      <c r="A26" s="8">
        <v>25</v>
      </c>
      <c r="B26" s="8" t="s">
        <v>155</v>
      </c>
      <c r="C26" s="8" t="s">
        <v>156</v>
      </c>
      <c r="D26" s="206">
        <f t="shared" si="0"/>
        <v>1368.88</v>
      </c>
      <c r="E26" s="218"/>
      <c r="F26" s="236">
        <v>1128</v>
      </c>
      <c r="G26" s="29"/>
      <c r="H26" s="42">
        <v>240.88</v>
      </c>
      <c r="I26" s="124"/>
      <c r="J26" s="44"/>
      <c r="K26" s="57"/>
      <c r="L26" s="34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1"/>
        <v>1368.88</v>
      </c>
      <c r="AK26" s="68"/>
    </row>
    <row r="27" spans="1:38" ht="18" customHeight="1" x14ac:dyDescent="0.25">
      <c r="A27" s="8">
        <v>26</v>
      </c>
      <c r="B27" s="8" t="s">
        <v>406</v>
      </c>
      <c r="C27" s="8" t="s">
        <v>384</v>
      </c>
      <c r="D27" s="206">
        <f t="shared" si="0"/>
        <v>1278.4000000000001</v>
      </c>
      <c r="F27" s="236"/>
      <c r="N27" s="353">
        <v>1278.4000000000001</v>
      </c>
      <c r="AF27" s="200">
        <f t="shared" si="1"/>
        <v>1278.4000000000001</v>
      </c>
      <c r="AK27" s="68"/>
    </row>
    <row r="28" spans="1:38" ht="18" customHeight="1" x14ac:dyDescent="0.25">
      <c r="A28" s="8">
        <v>27</v>
      </c>
      <c r="B28" s="8" t="s">
        <v>269</v>
      </c>
      <c r="C28" s="8" t="s">
        <v>99</v>
      </c>
      <c r="D28" s="206">
        <f t="shared" si="0"/>
        <v>1156.2</v>
      </c>
      <c r="E28" s="218"/>
      <c r="F28" s="236"/>
      <c r="G28" s="29"/>
      <c r="H28" s="42"/>
      <c r="I28" s="124">
        <v>1156.2</v>
      </c>
      <c r="J28" s="44"/>
      <c r="K28" s="57"/>
      <c r="L28" s="34"/>
      <c r="M28" s="104"/>
      <c r="N28" s="352"/>
      <c r="O28" s="36"/>
      <c r="P28" s="279"/>
      <c r="Q28" s="35"/>
      <c r="R28" s="188"/>
      <c r="S28" s="43"/>
      <c r="T28" s="291"/>
      <c r="U28" s="177"/>
      <c r="V28" s="55"/>
      <c r="W28" s="36"/>
      <c r="X28" s="58"/>
      <c r="Y28" s="52"/>
      <c r="Z28" s="34"/>
      <c r="AA28" s="316"/>
      <c r="AB28" s="177"/>
      <c r="AC28" s="128"/>
      <c r="AD28" s="279"/>
      <c r="AE28" s="57"/>
      <c r="AF28" s="200">
        <f t="shared" si="1"/>
        <v>1156.2</v>
      </c>
    </row>
    <row r="29" spans="1:38" ht="18" customHeight="1" x14ac:dyDescent="0.25">
      <c r="A29" s="8">
        <v>28</v>
      </c>
      <c r="B29" s="8" t="s">
        <v>117</v>
      </c>
      <c r="C29" s="8" t="s">
        <v>89</v>
      </c>
      <c r="D29" s="206">
        <f t="shared" si="0"/>
        <v>1142.0999999999999</v>
      </c>
      <c r="E29" s="218">
        <v>1142.0999999999999</v>
      </c>
      <c r="F29" s="236"/>
      <c r="G29" s="29"/>
      <c r="H29" s="42"/>
      <c r="I29" s="124"/>
      <c r="J29" s="44"/>
      <c r="K29" s="57"/>
      <c r="L29" s="34"/>
      <c r="M29" s="104"/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1"/>
        <v>1142.0999999999999</v>
      </c>
    </row>
    <row r="30" spans="1:38" ht="18" customHeight="1" x14ac:dyDescent="0.25">
      <c r="A30" s="8">
        <v>29</v>
      </c>
      <c r="B30" s="8" t="s">
        <v>389</v>
      </c>
      <c r="C30" s="149" t="s">
        <v>151</v>
      </c>
      <c r="D30" s="206">
        <f t="shared" si="0"/>
        <v>1090.4000000000001</v>
      </c>
      <c r="E30" s="218"/>
      <c r="F30" s="236"/>
      <c r="G30" s="29"/>
      <c r="H30" s="42"/>
      <c r="I30" s="124"/>
      <c r="J30" s="44"/>
      <c r="K30" s="57"/>
      <c r="L30" s="34"/>
      <c r="M30" s="104">
        <v>1090.4000000000001</v>
      </c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1"/>
        <v>1090.4000000000001</v>
      </c>
    </row>
    <row r="31" spans="1:38" ht="18" customHeight="1" x14ac:dyDescent="0.25">
      <c r="A31" s="8">
        <v>30</v>
      </c>
      <c r="B31" s="8" t="s">
        <v>160</v>
      </c>
      <c r="C31" s="8" t="s">
        <v>154</v>
      </c>
      <c r="D31" s="206">
        <f t="shared" si="0"/>
        <v>1034</v>
      </c>
      <c r="E31" s="218"/>
      <c r="F31" s="236">
        <v>235</v>
      </c>
      <c r="G31" s="29"/>
      <c r="H31" s="42"/>
      <c r="I31" s="124"/>
      <c r="J31" s="44"/>
      <c r="K31" s="57"/>
      <c r="L31" s="34"/>
      <c r="M31" s="104"/>
      <c r="N31" s="352">
        <v>799</v>
      </c>
      <c r="O31" s="36"/>
      <c r="P31" s="279"/>
      <c r="Q31" s="35"/>
      <c r="R31" s="188"/>
      <c r="S31" s="43"/>
      <c r="T31" s="291"/>
      <c r="U31" s="177"/>
      <c r="V31" s="55"/>
      <c r="W31" s="36"/>
      <c r="X31" s="58"/>
      <c r="Y31" s="52"/>
      <c r="Z31" s="34"/>
      <c r="AA31" s="316"/>
      <c r="AB31" s="177"/>
      <c r="AC31" s="128"/>
      <c r="AD31" s="279"/>
      <c r="AE31" s="57"/>
      <c r="AF31" s="200">
        <f t="shared" si="1"/>
        <v>1034</v>
      </c>
    </row>
    <row r="32" spans="1:38" ht="18" customHeight="1" x14ac:dyDescent="0.25">
      <c r="A32" s="8">
        <v>31</v>
      </c>
      <c r="B32" s="8" t="s">
        <v>183</v>
      </c>
      <c r="C32" s="8" t="s">
        <v>184</v>
      </c>
      <c r="D32" s="206">
        <f t="shared" si="0"/>
        <v>959.98</v>
      </c>
      <c r="E32" s="218"/>
      <c r="F32" s="244"/>
      <c r="G32" s="29">
        <v>959.98</v>
      </c>
      <c r="H32" s="42"/>
      <c r="I32" s="124"/>
      <c r="J32" s="44"/>
      <c r="K32" s="57"/>
      <c r="L32" s="34"/>
      <c r="M32" s="104"/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si="1"/>
        <v>959.98</v>
      </c>
    </row>
    <row r="33" spans="1:34" ht="18" customHeight="1" x14ac:dyDescent="0.25">
      <c r="A33" s="8">
        <v>32</v>
      </c>
      <c r="B33" s="8" t="s">
        <v>198</v>
      </c>
      <c r="C33" s="8" t="s">
        <v>141</v>
      </c>
      <c r="D33" s="206">
        <f t="shared" si="0"/>
        <v>915.33</v>
      </c>
      <c r="E33" s="218"/>
      <c r="F33" s="236"/>
      <c r="G33" s="29"/>
      <c r="H33" s="42">
        <v>915.33</v>
      </c>
      <c r="I33" s="124"/>
      <c r="J33" s="44"/>
      <c r="K33" s="57"/>
      <c r="L33" s="34"/>
      <c r="M33" s="104"/>
      <c r="N33" s="352"/>
      <c r="O33" s="36"/>
      <c r="P33" s="279"/>
      <c r="Q33" s="35"/>
      <c r="R33" s="188"/>
      <c r="S33" s="43"/>
      <c r="T33" s="291"/>
      <c r="U33" s="177"/>
      <c r="V33" s="55"/>
      <c r="W33" s="36"/>
      <c r="X33" s="58"/>
      <c r="Y33" s="52"/>
      <c r="Z33" s="34"/>
      <c r="AA33" s="316"/>
      <c r="AB33" s="177"/>
      <c r="AC33" s="128"/>
      <c r="AD33" s="279"/>
      <c r="AE33" s="57"/>
      <c r="AF33" s="200">
        <f t="shared" si="1"/>
        <v>915.33</v>
      </c>
    </row>
    <row r="34" spans="1:34" ht="18" customHeight="1" x14ac:dyDescent="0.25">
      <c r="A34" s="8">
        <v>33</v>
      </c>
      <c r="B34" s="8" t="s">
        <v>175</v>
      </c>
      <c r="C34" s="149" t="s">
        <v>176</v>
      </c>
      <c r="D34" s="206">
        <f t="shared" si="0"/>
        <v>902.4</v>
      </c>
      <c r="E34" s="218"/>
      <c r="F34" s="236"/>
      <c r="G34" s="29"/>
      <c r="H34" s="42"/>
      <c r="I34" s="124"/>
      <c r="J34" s="44"/>
      <c r="K34" s="57"/>
      <c r="L34" s="34"/>
      <c r="M34" s="104">
        <v>902.4</v>
      </c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si="1"/>
        <v>902.4</v>
      </c>
    </row>
    <row r="35" spans="1:34" ht="18" customHeight="1" x14ac:dyDescent="0.25">
      <c r="A35" s="8">
        <v>34</v>
      </c>
      <c r="B35" s="8" t="s">
        <v>157</v>
      </c>
      <c r="C35" s="8" t="s">
        <v>158</v>
      </c>
      <c r="D35" s="206">
        <f t="shared" si="0"/>
        <v>893</v>
      </c>
      <c r="E35" s="218"/>
      <c r="F35" s="236">
        <v>893</v>
      </c>
      <c r="G35" s="29"/>
      <c r="H35" s="42"/>
      <c r="I35" s="124"/>
      <c r="J35" s="44"/>
      <c r="K35" s="57"/>
      <c r="L35" s="34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1"/>
        <v>893</v>
      </c>
    </row>
    <row r="36" spans="1:34" ht="18" customHeight="1" x14ac:dyDescent="0.25">
      <c r="A36" s="8">
        <v>35</v>
      </c>
      <c r="B36" s="8" t="s">
        <v>319</v>
      </c>
      <c r="C36" s="8" t="s">
        <v>197</v>
      </c>
      <c r="D36" s="206">
        <f t="shared" si="0"/>
        <v>893</v>
      </c>
      <c r="E36" s="218"/>
      <c r="F36" s="236"/>
      <c r="G36" s="29"/>
      <c r="H36" s="42"/>
      <c r="I36" s="124"/>
      <c r="J36" s="44">
        <v>893</v>
      </c>
      <c r="K36" s="57"/>
      <c r="L36" s="34"/>
      <c r="M36" s="104"/>
      <c r="N36" s="352"/>
      <c r="O36" s="36"/>
      <c r="P36" s="279"/>
      <c r="Q36" s="35"/>
      <c r="R36" s="188"/>
      <c r="S36" s="43"/>
      <c r="T36" s="291"/>
      <c r="U36" s="177"/>
      <c r="V36" s="55"/>
      <c r="W36" s="36"/>
      <c r="X36" s="58"/>
      <c r="Y36" s="52"/>
      <c r="Z36" s="34"/>
      <c r="AA36" s="316"/>
      <c r="AB36" s="177"/>
      <c r="AC36" s="128"/>
      <c r="AD36" s="279"/>
      <c r="AE36" s="57"/>
      <c r="AF36" s="200">
        <f t="shared" si="1"/>
        <v>893</v>
      </c>
      <c r="AH36" s="14" t="s">
        <v>11</v>
      </c>
    </row>
    <row r="37" spans="1:34" ht="18" customHeight="1" x14ac:dyDescent="0.25">
      <c r="A37" s="8">
        <v>36</v>
      </c>
      <c r="B37" s="8" t="s">
        <v>118</v>
      </c>
      <c r="C37" s="8" t="s">
        <v>99</v>
      </c>
      <c r="D37" s="206">
        <f t="shared" si="0"/>
        <v>879.83999999999992</v>
      </c>
      <c r="E37" s="218">
        <v>456.84</v>
      </c>
      <c r="F37" s="236">
        <v>423</v>
      </c>
      <c r="G37" s="29"/>
      <c r="H37" s="42"/>
      <c r="I37" s="124"/>
      <c r="J37" s="44"/>
      <c r="K37" s="57"/>
      <c r="L37" s="34"/>
      <c r="M37" s="104"/>
      <c r="N37" s="352"/>
      <c r="O37" s="36"/>
      <c r="P37" s="279"/>
      <c r="Q37" s="35"/>
      <c r="R37" s="188"/>
      <c r="S37" s="43"/>
      <c r="T37" s="291"/>
      <c r="U37" s="177"/>
      <c r="V37" s="55"/>
      <c r="W37" s="36"/>
      <c r="X37" s="58"/>
      <c r="Y37" s="52"/>
      <c r="Z37" s="34"/>
      <c r="AA37" s="316"/>
      <c r="AB37" s="177"/>
      <c r="AC37" s="128"/>
      <c r="AD37" s="279"/>
      <c r="AE37" s="57"/>
      <c r="AF37" s="200">
        <f t="shared" si="1"/>
        <v>879.83999999999992</v>
      </c>
    </row>
    <row r="38" spans="1:34" ht="18" customHeight="1" x14ac:dyDescent="0.25">
      <c r="A38" s="8">
        <v>37</v>
      </c>
      <c r="B38" s="8" t="s">
        <v>115</v>
      </c>
      <c r="C38" s="8" t="s">
        <v>382</v>
      </c>
      <c r="D38" s="206">
        <f t="shared" si="0"/>
        <v>757.88</v>
      </c>
      <c r="E38" s="218"/>
      <c r="F38" s="236"/>
      <c r="G38" s="29"/>
      <c r="H38" s="42"/>
      <c r="I38" s="124"/>
      <c r="J38" s="44"/>
      <c r="K38" s="57"/>
      <c r="L38" s="34">
        <v>757.88</v>
      </c>
      <c r="M38" s="104"/>
      <c r="N38" s="352"/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si="1"/>
        <v>757.88</v>
      </c>
    </row>
    <row r="39" spans="1:34" ht="18" customHeight="1" x14ac:dyDescent="0.25">
      <c r="A39" s="8">
        <v>38</v>
      </c>
      <c r="B39" s="8" t="s">
        <v>270</v>
      </c>
      <c r="C39" s="107" t="s">
        <v>271</v>
      </c>
      <c r="D39" s="206">
        <f t="shared" si="0"/>
        <v>722.63</v>
      </c>
      <c r="E39" s="227"/>
      <c r="F39" s="236"/>
      <c r="G39" s="29"/>
      <c r="H39" s="42"/>
      <c r="I39" s="124">
        <v>722.63</v>
      </c>
      <c r="J39" s="44"/>
      <c r="K39" s="57"/>
      <c r="L39" s="34"/>
      <c r="M39" s="104"/>
      <c r="N39" s="352"/>
      <c r="O39" s="36"/>
      <c r="P39" s="279"/>
      <c r="Q39" s="35"/>
      <c r="R39" s="188"/>
      <c r="S39" s="43"/>
      <c r="T39" s="291"/>
      <c r="U39" s="177"/>
      <c r="V39" s="55"/>
      <c r="W39" s="36"/>
      <c r="X39" s="58"/>
      <c r="Y39" s="52"/>
      <c r="Z39" s="34"/>
      <c r="AA39" s="316"/>
      <c r="AB39" s="177"/>
      <c r="AC39" s="128"/>
      <c r="AD39" s="279"/>
      <c r="AE39" s="57"/>
      <c r="AF39" s="200">
        <f t="shared" si="1"/>
        <v>722.63</v>
      </c>
    </row>
    <row r="40" spans="1:34" ht="18" customHeight="1" x14ac:dyDescent="0.25">
      <c r="A40" s="8">
        <v>39</v>
      </c>
      <c r="B40" s="8" t="s">
        <v>199</v>
      </c>
      <c r="C40" s="8" t="s">
        <v>200</v>
      </c>
      <c r="D40" s="206">
        <f t="shared" si="0"/>
        <v>674.45</v>
      </c>
      <c r="E40" s="218"/>
      <c r="F40" s="236"/>
      <c r="G40" s="29"/>
      <c r="H40" s="42">
        <v>674.45</v>
      </c>
      <c r="I40" s="124"/>
      <c r="J40" s="44"/>
      <c r="K40" s="57"/>
      <c r="L40" s="34"/>
      <c r="M40" s="104"/>
      <c r="N40" s="352"/>
      <c r="O40" s="36"/>
      <c r="P40" s="279"/>
      <c r="Q40" s="35"/>
      <c r="R40" s="188"/>
      <c r="S40" s="43"/>
      <c r="T40" s="291"/>
      <c r="U40" s="177"/>
      <c r="V40" s="55"/>
      <c r="W40" s="36"/>
      <c r="X40" s="58"/>
      <c r="Y40" s="52"/>
      <c r="Z40" s="34"/>
      <c r="AA40" s="316"/>
      <c r="AB40" s="177"/>
      <c r="AC40" s="128"/>
      <c r="AD40" s="279"/>
      <c r="AE40" s="57"/>
      <c r="AF40" s="200">
        <f t="shared" si="1"/>
        <v>674.45</v>
      </c>
    </row>
    <row r="41" spans="1:34" ht="18" customHeight="1" x14ac:dyDescent="0.25">
      <c r="A41" s="8">
        <v>40</v>
      </c>
      <c r="B41" s="8" t="s">
        <v>353</v>
      </c>
      <c r="C41" s="8" t="s">
        <v>98</v>
      </c>
      <c r="D41" s="206">
        <f t="shared" si="0"/>
        <v>663.88</v>
      </c>
      <c r="E41" s="218"/>
      <c r="F41" s="236"/>
      <c r="G41" s="29"/>
      <c r="H41" s="42"/>
      <c r="I41" s="124"/>
      <c r="J41" s="44"/>
      <c r="K41" s="57">
        <v>663.88</v>
      </c>
      <c r="L41" s="34"/>
      <c r="M41" s="104"/>
      <c r="N41" s="352"/>
      <c r="O41" s="36"/>
      <c r="P41" s="279"/>
      <c r="Q41" s="35"/>
      <c r="R41" s="188"/>
      <c r="S41" s="43"/>
      <c r="T41" s="291"/>
      <c r="U41" s="177"/>
      <c r="V41" s="55"/>
      <c r="W41" s="36"/>
      <c r="X41" s="58"/>
      <c r="Y41" s="52"/>
      <c r="Z41" s="34"/>
      <c r="AA41" s="316"/>
      <c r="AB41" s="177"/>
      <c r="AC41" s="128"/>
      <c r="AD41" s="279"/>
      <c r="AE41" s="57"/>
      <c r="AF41" s="200">
        <f t="shared" si="1"/>
        <v>663.88</v>
      </c>
    </row>
    <row r="42" spans="1:34" ht="18" customHeight="1" x14ac:dyDescent="0.25">
      <c r="A42" s="8">
        <v>41</v>
      </c>
      <c r="B42" s="8" t="s">
        <v>118</v>
      </c>
      <c r="C42" s="8" t="s">
        <v>407</v>
      </c>
      <c r="D42" s="206">
        <f t="shared" si="0"/>
        <v>319.60000000000002</v>
      </c>
      <c r="E42" s="218"/>
      <c r="F42" s="236"/>
      <c r="G42" s="29"/>
      <c r="H42" s="42"/>
      <c r="I42" s="124"/>
      <c r="J42" s="44"/>
      <c r="K42" s="57"/>
      <c r="L42" s="34"/>
      <c r="M42" s="104"/>
      <c r="N42" s="352">
        <v>319.60000000000002</v>
      </c>
      <c r="O42" s="36"/>
      <c r="P42" s="279"/>
      <c r="Q42" s="35"/>
      <c r="R42" s="188"/>
      <c r="S42" s="43"/>
      <c r="T42" s="291"/>
      <c r="U42" s="177"/>
      <c r="V42" s="55"/>
      <c r="W42" s="36"/>
      <c r="X42" s="58"/>
      <c r="Y42" s="52"/>
      <c r="Z42" s="34"/>
      <c r="AA42" s="316"/>
      <c r="AB42" s="177"/>
      <c r="AC42" s="128"/>
      <c r="AD42" s="279"/>
      <c r="AE42" s="57"/>
      <c r="AF42" s="200">
        <f t="shared" si="1"/>
        <v>319.60000000000002</v>
      </c>
    </row>
    <row r="43" spans="1:34" ht="18" customHeight="1" x14ac:dyDescent="0.25">
      <c r="A43" s="8">
        <v>42</v>
      </c>
      <c r="B43" s="8" t="s">
        <v>383</v>
      </c>
      <c r="C43" s="8" t="s">
        <v>145</v>
      </c>
      <c r="D43" s="206">
        <f t="shared" si="0"/>
        <v>303.14999999999998</v>
      </c>
      <c r="L43" s="19">
        <v>303.14999999999998</v>
      </c>
      <c r="AF43" s="200">
        <f t="shared" si="1"/>
        <v>303.14999999999998</v>
      </c>
    </row>
    <row r="44" spans="1:34" ht="18" customHeight="1" x14ac:dyDescent="0.25">
      <c r="A44" s="8">
        <v>43</v>
      </c>
      <c r="B44" s="8" t="s">
        <v>272</v>
      </c>
      <c r="C44" s="8" t="s">
        <v>98</v>
      </c>
      <c r="D44" s="206">
        <f t="shared" si="0"/>
        <v>289.05</v>
      </c>
      <c r="E44" s="218"/>
      <c r="F44" s="236"/>
      <c r="G44" s="29"/>
      <c r="H44" s="42"/>
      <c r="I44" s="124">
        <v>289.05</v>
      </c>
      <c r="J44" s="44"/>
      <c r="K44" s="57"/>
      <c r="L44" s="34"/>
      <c r="M44" s="104"/>
      <c r="N44" s="352"/>
      <c r="O44" s="36"/>
      <c r="P44" s="279"/>
      <c r="Q44" s="35"/>
      <c r="R44" s="188"/>
      <c r="S44" s="43"/>
      <c r="T44" s="291"/>
      <c r="U44" s="177"/>
      <c r="V44" s="55"/>
      <c r="W44" s="36"/>
      <c r="X44" s="58"/>
      <c r="Y44" s="52"/>
      <c r="Z44" s="34"/>
      <c r="AA44" s="316"/>
      <c r="AB44" s="177"/>
      <c r="AC44" s="128"/>
      <c r="AD44" s="279"/>
      <c r="AE44" s="57"/>
      <c r="AF44" s="200">
        <f t="shared" si="1"/>
        <v>289.05</v>
      </c>
    </row>
    <row r="45" spans="1:34" ht="18" customHeight="1" x14ac:dyDescent="0.25">
      <c r="A45" s="8">
        <v>44</v>
      </c>
      <c r="B45" s="8" t="s">
        <v>354</v>
      </c>
      <c r="C45" s="8" t="s">
        <v>184</v>
      </c>
      <c r="D45" s="206">
        <f t="shared" si="0"/>
        <v>265.55</v>
      </c>
      <c r="E45" s="218"/>
      <c r="F45" s="236"/>
      <c r="G45" s="29"/>
      <c r="H45" s="42"/>
      <c r="I45" s="124"/>
      <c r="J45" s="44"/>
      <c r="K45" s="57">
        <v>265.55</v>
      </c>
      <c r="L45" s="34"/>
      <c r="M45" s="104"/>
      <c r="N45" s="352"/>
      <c r="O45" s="36"/>
      <c r="P45" s="279"/>
      <c r="Q45" s="35"/>
      <c r="R45" s="188"/>
      <c r="S45" s="43"/>
      <c r="T45" s="291"/>
      <c r="U45" s="177"/>
      <c r="V45" s="55"/>
      <c r="W45" s="36"/>
      <c r="X45" s="58"/>
      <c r="Y45" s="52"/>
      <c r="Z45" s="34"/>
      <c r="AA45" s="316"/>
      <c r="AB45" s="177"/>
      <c r="AC45" s="128"/>
      <c r="AD45" s="279"/>
      <c r="AE45" s="57"/>
      <c r="AF45" s="200">
        <f t="shared" si="1"/>
        <v>265.55</v>
      </c>
    </row>
    <row r="46" spans="1:34" ht="18" customHeight="1" x14ac:dyDescent="0.25">
      <c r="A46" s="8">
        <v>45</v>
      </c>
      <c r="D46" s="206">
        <f t="shared" ref="D46:D64" si="2">AF46</f>
        <v>0</v>
      </c>
      <c r="F46" s="236"/>
      <c r="AF46" s="200">
        <f t="shared" ref="AF46:AF64" si="3">SUM(E46:AE46)</f>
        <v>0</v>
      </c>
    </row>
    <row r="47" spans="1:34" ht="18" customHeight="1" x14ac:dyDescent="0.25">
      <c r="A47" s="8">
        <v>46</v>
      </c>
      <c r="D47" s="206">
        <f t="shared" si="2"/>
        <v>0</v>
      </c>
      <c r="E47" s="218"/>
      <c r="F47" s="236"/>
      <c r="G47" s="29"/>
      <c r="H47" s="42"/>
      <c r="I47" s="124"/>
      <c r="J47" s="44"/>
      <c r="K47" s="57"/>
      <c r="L47" s="34"/>
      <c r="M47" s="104"/>
      <c r="N47" s="352"/>
      <c r="O47" s="36"/>
      <c r="P47" s="279"/>
      <c r="Q47" s="35"/>
      <c r="R47" s="188"/>
      <c r="S47" s="43"/>
      <c r="T47" s="291"/>
      <c r="U47" s="177"/>
      <c r="V47" s="55"/>
      <c r="W47" s="36"/>
      <c r="X47" s="58"/>
      <c r="Y47" s="52"/>
      <c r="Z47" s="34"/>
      <c r="AA47" s="316"/>
      <c r="AB47" s="177"/>
      <c r="AC47" s="128"/>
      <c r="AD47" s="279"/>
      <c r="AE47" s="57"/>
      <c r="AF47" s="200">
        <f t="shared" si="3"/>
        <v>0</v>
      </c>
    </row>
    <row r="48" spans="1:34" ht="18" customHeight="1" x14ac:dyDescent="0.25">
      <c r="A48" s="8">
        <v>47</v>
      </c>
      <c r="D48" s="206">
        <f t="shared" si="2"/>
        <v>0</v>
      </c>
      <c r="E48" s="218"/>
      <c r="F48" s="236"/>
      <c r="G48" s="29"/>
      <c r="H48" s="42"/>
      <c r="I48" s="124"/>
      <c r="J48" s="44"/>
      <c r="K48" s="57"/>
      <c r="L48" s="34"/>
      <c r="M48" s="104"/>
      <c r="N48" s="352"/>
      <c r="O48" s="36"/>
      <c r="P48" s="279"/>
      <c r="Q48" s="35"/>
      <c r="R48" s="188"/>
      <c r="S48" s="43"/>
      <c r="T48" s="291"/>
      <c r="U48" s="177"/>
      <c r="V48" s="55"/>
      <c r="W48" s="36"/>
      <c r="X48" s="58"/>
      <c r="Y48" s="52"/>
      <c r="Z48" s="34"/>
      <c r="AA48" s="316"/>
      <c r="AB48" s="177"/>
      <c r="AC48" s="128"/>
      <c r="AD48" s="279"/>
      <c r="AE48" s="57"/>
      <c r="AF48" s="200">
        <f t="shared" si="3"/>
        <v>0</v>
      </c>
    </row>
    <row r="49" spans="1:32" ht="18" customHeight="1" x14ac:dyDescent="0.25">
      <c r="A49" s="8">
        <v>48</v>
      </c>
      <c r="D49" s="206">
        <f t="shared" si="2"/>
        <v>0</v>
      </c>
      <c r="E49" s="218"/>
      <c r="F49" s="236"/>
      <c r="G49" s="29"/>
      <c r="H49" s="42"/>
      <c r="I49" s="124"/>
      <c r="J49" s="44"/>
      <c r="K49" s="57"/>
      <c r="L49" s="34"/>
      <c r="M49" s="104"/>
      <c r="N49" s="352"/>
      <c r="O49" s="36"/>
      <c r="P49" s="279"/>
      <c r="Q49" s="35"/>
      <c r="R49" s="188"/>
      <c r="S49" s="43"/>
      <c r="T49" s="291"/>
      <c r="U49" s="177"/>
      <c r="V49" s="55"/>
      <c r="W49" s="36"/>
      <c r="X49" s="58"/>
      <c r="Y49" s="52"/>
      <c r="Z49" s="34"/>
      <c r="AA49" s="316"/>
      <c r="AB49" s="177"/>
      <c r="AC49" s="128"/>
      <c r="AD49" s="279"/>
      <c r="AE49" s="57"/>
      <c r="AF49" s="200">
        <f t="shared" si="3"/>
        <v>0</v>
      </c>
    </row>
    <row r="50" spans="1:32" ht="18" customHeight="1" x14ac:dyDescent="0.25">
      <c r="A50" s="8">
        <v>49</v>
      </c>
      <c r="D50" s="206">
        <f t="shared" si="2"/>
        <v>0</v>
      </c>
      <c r="E50" s="218"/>
      <c r="F50" s="236"/>
      <c r="G50" s="29"/>
      <c r="H50" s="42"/>
      <c r="I50" s="124"/>
      <c r="J50" s="44"/>
      <c r="K50" s="57"/>
      <c r="L50" s="34"/>
      <c r="M50" s="104"/>
      <c r="N50" s="352"/>
      <c r="O50" s="36"/>
      <c r="P50" s="279"/>
      <c r="Q50" s="35"/>
      <c r="R50" s="188"/>
      <c r="S50" s="43"/>
      <c r="T50" s="291"/>
      <c r="U50" s="177"/>
      <c r="V50" s="55"/>
      <c r="W50" s="36"/>
      <c r="X50" s="58"/>
      <c r="Y50" s="52"/>
      <c r="Z50" s="34"/>
      <c r="AA50" s="316"/>
      <c r="AB50" s="177"/>
      <c r="AC50" s="128"/>
      <c r="AD50" s="279"/>
      <c r="AE50" s="57"/>
      <c r="AF50" s="200">
        <f t="shared" si="3"/>
        <v>0</v>
      </c>
    </row>
    <row r="51" spans="1:32" ht="18" customHeight="1" x14ac:dyDescent="0.25">
      <c r="A51" s="8">
        <v>50</v>
      </c>
      <c r="C51" s="107"/>
      <c r="D51" s="206">
        <f t="shared" si="2"/>
        <v>0</v>
      </c>
      <c r="E51" s="227"/>
      <c r="F51" s="236"/>
      <c r="G51" s="29"/>
      <c r="H51" s="42"/>
      <c r="I51" s="124"/>
      <c r="J51" s="44"/>
      <c r="K51" s="57"/>
      <c r="L51" s="34"/>
      <c r="M51" s="104"/>
      <c r="N51" s="352"/>
      <c r="O51" s="36"/>
      <c r="P51" s="279"/>
      <c r="Q51" s="35"/>
      <c r="R51" s="188"/>
      <c r="S51" s="43"/>
      <c r="T51" s="291"/>
      <c r="U51" s="177"/>
      <c r="V51" s="55"/>
      <c r="W51" s="36"/>
      <c r="X51" s="58"/>
      <c r="Y51" s="52"/>
      <c r="Z51" s="34"/>
      <c r="AA51" s="316"/>
      <c r="AB51" s="177"/>
      <c r="AC51" s="128"/>
      <c r="AD51" s="279"/>
      <c r="AE51" s="57"/>
      <c r="AF51" s="200">
        <f t="shared" si="3"/>
        <v>0</v>
      </c>
    </row>
    <row r="52" spans="1:32" ht="18" customHeight="1" x14ac:dyDescent="0.25">
      <c r="A52" s="8">
        <v>51</v>
      </c>
      <c r="D52" s="206">
        <f t="shared" si="2"/>
        <v>0</v>
      </c>
      <c r="E52" s="218"/>
      <c r="F52" s="244"/>
      <c r="G52" s="29"/>
      <c r="H52" s="42"/>
      <c r="I52" s="124"/>
      <c r="J52" s="44"/>
      <c r="K52" s="57"/>
      <c r="L52" s="34"/>
      <c r="M52" s="104"/>
      <c r="N52" s="352"/>
      <c r="O52" s="36"/>
      <c r="P52" s="279"/>
      <c r="Q52" s="35"/>
      <c r="R52" s="188"/>
      <c r="S52" s="43"/>
      <c r="T52" s="291"/>
      <c r="U52" s="177"/>
      <c r="V52" s="55"/>
      <c r="W52" s="36"/>
      <c r="X52" s="58"/>
      <c r="Y52" s="52"/>
      <c r="Z52" s="34"/>
      <c r="AA52" s="316"/>
      <c r="AB52" s="177"/>
      <c r="AC52" s="128"/>
      <c r="AD52" s="279"/>
      <c r="AE52" s="57"/>
      <c r="AF52" s="200">
        <f t="shared" si="3"/>
        <v>0</v>
      </c>
    </row>
    <row r="53" spans="1:32" ht="18" customHeight="1" x14ac:dyDescent="0.25">
      <c r="A53" s="8">
        <v>52</v>
      </c>
      <c r="D53" s="206">
        <f t="shared" si="2"/>
        <v>0</v>
      </c>
      <c r="E53" s="218"/>
      <c r="F53" s="236"/>
      <c r="G53" s="29"/>
      <c r="H53" s="42"/>
      <c r="I53" s="124"/>
      <c r="J53" s="44"/>
      <c r="K53" s="57"/>
      <c r="L53" s="34"/>
      <c r="M53" s="104"/>
      <c r="N53" s="352"/>
      <c r="O53" s="36"/>
      <c r="P53" s="279"/>
      <c r="Q53" s="35"/>
      <c r="R53" s="188"/>
      <c r="S53" s="43"/>
      <c r="T53" s="291"/>
      <c r="U53" s="177"/>
      <c r="V53" s="55"/>
      <c r="W53" s="36"/>
      <c r="X53" s="58"/>
      <c r="Y53" s="52"/>
      <c r="Z53" s="34"/>
      <c r="AA53" s="316"/>
      <c r="AB53" s="177"/>
      <c r="AC53" s="128"/>
      <c r="AD53" s="279"/>
      <c r="AE53" s="57"/>
      <c r="AF53" s="200">
        <f t="shared" si="3"/>
        <v>0</v>
      </c>
    </row>
    <row r="54" spans="1:32" ht="18" customHeight="1" x14ac:dyDescent="0.25">
      <c r="A54" s="8">
        <v>53</v>
      </c>
      <c r="D54" s="206">
        <f t="shared" si="2"/>
        <v>0</v>
      </c>
      <c r="AF54" s="200">
        <f t="shared" si="3"/>
        <v>0</v>
      </c>
    </row>
    <row r="55" spans="1:32" ht="18" customHeight="1" x14ac:dyDescent="0.25">
      <c r="A55" s="8">
        <v>54</v>
      </c>
      <c r="D55" s="206">
        <f t="shared" si="2"/>
        <v>0</v>
      </c>
      <c r="E55" s="218"/>
      <c r="F55" s="236"/>
      <c r="G55" s="29"/>
      <c r="H55" s="42"/>
      <c r="I55" s="124"/>
      <c r="J55" s="44"/>
      <c r="K55" s="57"/>
      <c r="L55" s="34"/>
      <c r="M55" s="104"/>
      <c r="N55" s="352"/>
      <c r="O55" s="36"/>
      <c r="P55" s="279"/>
      <c r="Q55" s="35"/>
      <c r="R55" s="188"/>
      <c r="S55" s="43"/>
      <c r="T55" s="291"/>
      <c r="U55" s="177"/>
      <c r="V55" s="55"/>
      <c r="W55" s="36"/>
      <c r="X55" s="58"/>
      <c r="Y55" s="52"/>
      <c r="Z55" s="34"/>
      <c r="AA55" s="316"/>
      <c r="AB55" s="177"/>
      <c r="AC55" s="128"/>
      <c r="AD55" s="279"/>
      <c r="AE55" s="57"/>
      <c r="AF55" s="200">
        <f t="shared" si="3"/>
        <v>0</v>
      </c>
    </row>
    <row r="56" spans="1:32" ht="18" customHeight="1" x14ac:dyDescent="0.25">
      <c r="A56" s="8">
        <v>55</v>
      </c>
      <c r="D56" s="206">
        <f t="shared" si="2"/>
        <v>0</v>
      </c>
      <c r="AF56" s="200">
        <f t="shared" si="3"/>
        <v>0</v>
      </c>
    </row>
    <row r="57" spans="1:32" ht="18" customHeight="1" x14ac:dyDescent="0.25">
      <c r="A57" s="8">
        <v>56</v>
      </c>
      <c r="D57" s="206">
        <f t="shared" si="2"/>
        <v>0</v>
      </c>
      <c r="E57" s="218"/>
      <c r="F57" s="236"/>
      <c r="G57" s="29"/>
      <c r="H57" s="42"/>
      <c r="I57" s="124"/>
      <c r="J57" s="44"/>
      <c r="K57" s="57"/>
      <c r="L57" s="34"/>
      <c r="M57" s="104"/>
      <c r="N57" s="352"/>
      <c r="O57" s="36"/>
      <c r="P57" s="279"/>
      <c r="Q57" s="35"/>
      <c r="R57" s="188"/>
      <c r="S57" s="43"/>
      <c r="T57" s="291"/>
      <c r="U57" s="177"/>
      <c r="V57" s="55"/>
      <c r="W57" s="36"/>
      <c r="X57" s="58"/>
      <c r="Y57" s="52"/>
      <c r="Z57" s="34"/>
      <c r="AA57" s="316"/>
      <c r="AB57" s="177"/>
      <c r="AC57" s="128"/>
      <c r="AD57" s="279"/>
      <c r="AE57" s="57"/>
      <c r="AF57" s="200">
        <f t="shared" si="3"/>
        <v>0</v>
      </c>
    </row>
    <row r="58" spans="1:32" ht="18" customHeight="1" x14ac:dyDescent="0.25">
      <c r="A58" s="8">
        <v>57</v>
      </c>
      <c r="C58" s="97"/>
      <c r="D58" s="206">
        <f t="shared" si="2"/>
        <v>0</v>
      </c>
      <c r="E58" s="218"/>
      <c r="F58" s="236"/>
      <c r="G58" s="29"/>
      <c r="H58" s="42"/>
      <c r="I58" s="124"/>
      <c r="J58" s="44"/>
      <c r="K58" s="57"/>
      <c r="L58" s="34"/>
      <c r="M58" s="104"/>
      <c r="N58" s="352"/>
      <c r="O58" s="36"/>
      <c r="P58" s="279"/>
      <c r="Q58" s="35"/>
      <c r="R58" s="188"/>
      <c r="S58" s="43"/>
      <c r="T58" s="291"/>
      <c r="U58" s="177"/>
      <c r="V58" s="55"/>
      <c r="W58" s="36"/>
      <c r="X58" s="58"/>
      <c r="Y58" s="52"/>
      <c r="Z58" s="34"/>
      <c r="AA58" s="316"/>
      <c r="AB58" s="177"/>
      <c r="AC58" s="128"/>
      <c r="AD58" s="279"/>
      <c r="AE58" s="57"/>
      <c r="AF58" s="200">
        <f t="shared" si="3"/>
        <v>0</v>
      </c>
    </row>
    <row r="59" spans="1:32" ht="18" customHeight="1" x14ac:dyDescent="0.25">
      <c r="A59" s="8">
        <v>58</v>
      </c>
      <c r="D59" s="206">
        <f t="shared" si="2"/>
        <v>0</v>
      </c>
      <c r="E59" s="218"/>
      <c r="F59" s="236"/>
      <c r="G59" s="29"/>
      <c r="H59" s="42"/>
      <c r="I59" s="124"/>
      <c r="J59" s="44"/>
      <c r="K59" s="57"/>
      <c r="L59" s="34"/>
      <c r="M59" s="104"/>
      <c r="N59" s="352"/>
      <c r="O59" s="36"/>
      <c r="P59" s="279"/>
      <c r="Q59" s="35"/>
      <c r="R59" s="188"/>
      <c r="S59" s="43"/>
      <c r="T59" s="291"/>
      <c r="U59" s="177"/>
      <c r="V59" s="55"/>
      <c r="W59" s="36"/>
      <c r="X59" s="58"/>
      <c r="Y59" s="52"/>
      <c r="Z59" s="34"/>
      <c r="AA59" s="316"/>
      <c r="AB59" s="177"/>
      <c r="AC59" s="128"/>
      <c r="AD59" s="279"/>
      <c r="AE59" s="57"/>
      <c r="AF59" s="200">
        <f t="shared" si="3"/>
        <v>0</v>
      </c>
    </row>
    <row r="60" spans="1:32" ht="18" customHeight="1" x14ac:dyDescent="0.25">
      <c r="A60" s="8">
        <v>59</v>
      </c>
      <c r="C60" s="97"/>
      <c r="D60" s="206">
        <f t="shared" si="2"/>
        <v>0</v>
      </c>
      <c r="E60" s="218"/>
      <c r="F60" s="236"/>
      <c r="G60" s="29"/>
      <c r="H60" s="42"/>
      <c r="I60" s="124"/>
      <c r="J60" s="44"/>
      <c r="K60" s="57"/>
      <c r="L60" s="34"/>
      <c r="M60" s="104"/>
      <c r="N60" s="352"/>
      <c r="O60" s="36"/>
      <c r="P60" s="279"/>
      <c r="Q60" s="35"/>
      <c r="R60" s="188"/>
      <c r="S60" s="43"/>
      <c r="T60" s="291"/>
      <c r="U60" s="177"/>
      <c r="V60" s="55"/>
      <c r="W60" s="36"/>
      <c r="X60" s="58"/>
      <c r="Y60" s="52"/>
      <c r="Z60" s="34"/>
      <c r="AA60" s="316"/>
      <c r="AB60" s="177"/>
      <c r="AC60" s="128"/>
      <c r="AD60" s="279"/>
      <c r="AE60" s="57"/>
      <c r="AF60" s="200">
        <f t="shared" si="3"/>
        <v>0</v>
      </c>
    </row>
    <row r="61" spans="1:32" ht="18" customHeight="1" x14ac:dyDescent="0.25">
      <c r="A61" s="8">
        <v>60</v>
      </c>
      <c r="D61" s="206">
        <f t="shared" si="2"/>
        <v>0</v>
      </c>
      <c r="E61" s="218"/>
      <c r="F61" s="236"/>
      <c r="G61" s="29"/>
      <c r="H61" s="42"/>
      <c r="I61" s="124"/>
      <c r="J61" s="44"/>
      <c r="K61" s="57"/>
      <c r="L61" s="34"/>
      <c r="M61" s="104"/>
      <c r="N61" s="352"/>
      <c r="O61" s="36"/>
      <c r="P61" s="279"/>
      <c r="Q61" s="35"/>
      <c r="R61" s="188"/>
      <c r="S61" s="43"/>
      <c r="T61" s="291"/>
      <c r="U61" s="177"/>
      <c r="V61" s="55"/>
      <c r="W61" s="36"/>
      <c r="X61" s="58"/>
      <c r="Y61" s="52"/>
      <c r="Z61" s="34"/>
      <c r="AA61" s="316"/>
      <c r="AB61" s="177"/>
      <c r="AC61" s="128"/>
      <c r="AD61" s="279"/>
      <c r="AE61" s="57"/>
      <c r="AF61" s="200">
        <f t="shared" si="3"/>
        <v>0</v>
      </c>
    </row>
    <row r="62" spans="1:32" ht="18" customHeight="1" x14ac:dyDescent="0.25">
      <c r="A62" s="8">
        <v>61</v>
      </c>
      <c r="C62" s="97"/>
      <c r="D62" s="206">
        <f t="shared" si="2"/>
        <v>0</v>
      </c>
      <c r="E62" s="218"/>
      <c r="F62" s="236"/>
      <c r="G62" s="29"/>
      <c r="H62" s="42"/>
      <c r="I62" s="124"/>
      <c r="J62" s="44"/>
      <c r="K62" s="57"/>
      <c r="L62" s="34"/>
      <c r="M62" s="104"/>
      <c r="N62" s="352"/>
      <c r="O62" s="36"/>
      <c r="P62" s="279"/>
      <c r="Q62" s="35"/>
      <c r="R62" s="188"/>
      <c r="S62" s="43"/>
      <c r="T62" s="291"/>
      <c r="U62" s="177"/>
      <c r="V62" s="55"/>
      <c r="W62" s="36"/>
      <c r="X62" s="58"/>
      <c r="Y62" s="52"/>
      <c r="Z62" s="34"/>
      <c r="AA62" s="316"/>
      <c r="AB62" s="177"/>
      <c r="AC62" s="128"/>
      <c r="AD62" s="279"/>
      <c r="AE62" s="57"/>
      <c r="AF62" s="200">
        <f t="shared" si="3"/>
        <v>0</v>
      </c>
    </row>
    <row r="63" spans="1:32" ht="18" customHeight="1" x14ac:dyDescent="0.25">
      <c r="A63" s="8">
        <v>62</v>
      </c>
      <c r="C63" s="98"/>
      <c r="D63" s="206">
        <f t="shared" si="2"/>
        <v>0</v>
      </c>
      <c r="E63" s="218"/>
      <c r="F63" s="236"/>
      <c r="G63" s="29"/>
      <c r="H63" s="42"/>
      <c r="I63" s="124"/>
      <c r="J63" s="44"/>
      <c r="K63" s="57"/>
      <c r="L63" s="34"/>
      <c r="M63" s="104"/>
      <c r="N63" s="352"/>
      <c r="O63" s="36"/>
      <c r="P63" s="279"/>
      <c r="Q63" s="35"/>
      <c r="R63" s="188"/>
      <c r="S63" s="43"/>
      <c r="T63" s="291"/>
      <c r="U63" s="177"/>
      <c r="V63" s="55"/>
      <c r="W63" s="36"/>
      <c r="X63" s="58"/>
      <c r="Y63" s="52"/>
      <c r="Z63" s="34"/>
      <c r="AA63" s="316"/>
      <c r="AB63" s="177"/>
      <c r="AC63" s="128"/>
      <c r="AD63" s="279"/>
      <c r="AE63" s="57"/>
      <c r="AF63" s="200">
        <f t="shared" si="3"/>
        <v>0</v>
      </c>
    </row>
    <row r="64" spans="1:32" ht="18" customHeight="1" x14ac:dyDescent="0.25">
      <c r="A64" s="8">
        <v>63</v>
      </c>
      <c r="C64" s="107"/>
      <c r="D64" s="206">
        <f t="shared" si="2"/>
        <v>0</v>
      </c>
      <c r="E64" s="227"/>
      <c r="F64" s="236"/>
      <c r="G64" s="29"/>
      <c r="H64" s="42"/>
      <c r="I64" s="124"/>
      <c r="J64" s="44"/>
      <c r="K64" s="57"/>
      <c r="L64" s="34"/>
      <c r="M64" s="104"/>
      <c r="N64" s="352"/>
      <c r="O64" s="36"/>
      <c r="P64" s="279"/>
      <c r="Q64" s="35"/>
      <c r="R64" s="188"/>
      <c r="S64" s="43"/>
      <c r="T64" s="291"/>
      <c r="U64" s="177"/>
      <c r="V64" s="55"/>
      <c r="W64" s="36"/>
      <c r="X64" s="58"/>
      <c r="Y64" s="52"/>
      <c r="Z64" s="34"/>
      <c r="AA64" s="316"/>
      <c r="AB64" s="177"/>
      <c r="AC64" s="128"/>
      <c r="AD64" s="279"/>
      <c r="AE64" s="57"/>
      <c r="AF64" s="200">
        <f t="shared" si="3"/>
        <v>0</v>
      </c>
    </row>
    <row r="65" spans="1:32" ht="18" customHeight="1" x14ac:dyDescent="0.25">
      <c r="A65" s="8">
        <v>64</v>
      </c>
      <c r="D65" s="206">
        <f t="shared" ref="D65:D82" si="4">AF65</f>
        <v>0</v>
      </c>
      <c r="E65" s="218"/>
      <c r="F65" s="236"/>
      <c r="G65" s="29"/>
      <c r="H65" s="42"/>
      <c r="I65" s="124"/>
      <c r="J65" s="44"/>
      <c r="K65" s="57"/>
      <c r="L65" s="34"/>
      <c r="M65" s="104"/>
      <c r="N65" s="352"/>
      <c r="O65" s="36"/>
      <c r="P65" s="279"/>
      <c r="Q65" s="35"/>
      <c r="R65" s="188"/>
      <c r="S65" s="43"/>
      <c r="T65" s="291"/>
      <c r="U65" s="177"/>
      <c r="V65" s="55"/>
      <c r="W65" s="36"/>
      <c r="X65" s="58"/>
      <c r="Y65" s="52"/>
      <c r="Z65" s="34"/>
      <c r="AA65" s="316"/>
      <c r="AB65" s="177"/>
      <c r="AC65" s="128"/>
      <c r="AD65" s="279"/>
      <c r="AE65" s="57"/>
      <c r="AF65" s="200">
        <f t="shared" ref="AF65:AF82" si="5">SUM(E65:AE65)</f>
        <v>0</v>
      </c>
    </row>
    <row r="66" spans="1:32" ht="18" customHeight="1" x14ac:dyDescent="0.25">
      <c r="A66" s="8">
        <v>65</v>
      </c>
      <c r="D66" s="206">
        <f t="shared" si="4"/>
        <v>0</v>
      </c>
      <c r="AF66" s="200">
        <f t="shared" si="5"/>
        <v>0</v>
      </c>
    </row>
    <row r="67" spans="1:32" ht="18" customHeight="1" x14ac:dyDescent="0.25">
      <c r="A67" s="8">
        <v>66</v>
      </c>
      <c r="D67" s="206">
        <f t="shared" si="4"/>
        <v>0</v>
      </c>
      <c r="E67" s="218"/>
      <c r="F67" s="236"/>
      <c r="G67" s="29"/>
      <c r="H67" s="42"/>
      <c r="I67" s="124"/>
      <c r="J67" s="44"/>
      <c r="K67" s="57"/>
      <c r="L67" s="34"/>
      <c r="M67" s="104"/>
      <c r="N67" s="352"/>
      <c r="O67" s="36"/>
      <c r="P67" s="279"/>
      <c r="Q67" s="35"/>
      <c r="R67" s="188"/>
      <c r="S67" s="43"/>
      <c r="T67" s="291"/>
      <c r="U67" s="177"/>
      <c r="V67" s="55"/>
      <c r="W67" s="36"/>
      <c r="X67" s="58"/>
      <c r="Y67" s="52"/>
      <c r="Z67" s="34"/>
      <c r="AA67" s="316"/>
      <c r="AB67" s="177"/>
      <c r="AC67" s="128"/>
      <c r="AD67" s="279"/>
      <c r="AE67" s="57"/>
      <c r="AF67" s="200">
        <f t="shared" si="5"/>
        <v>0</v>
      </c>
    </row>
    <row r="68" spans="1:32" ht="18" customHeight="1" x14ac:dyDescent="0.25">
      <c r="A68" s="8">
        <v>67</v>
      </c>
      <c r="D68" s="206">
        <f t="shared" si="4"/>
        <v>0</v>
      </c>
      <c r="E68" s="218"/>
      <c r="F68" s="244"/>
      <c r="G68" s="29"/>
      <c r="H68" s="42"/>
      <c r="I68" s="124"/>
      <c r="J68" s="44"/>
      <c r="K68" s="57"/>
      <c r="L68" s="34"/>
      <c r="M68" s="104"/>
      <c r="N68" s="352"/>
      <c r="O68" s="36"/>
      <c r="P68" s="279"/>
      <c r="Q68" s="35"/>
      <c r="R68" s="188"/>
      <c r="S68" s="43"/>
      <c r="T68" s="291"/>
      <c r="U68" s="177"/>
      <c r="V68" s="55"/>
      <c r="W68" s="36"/>
      <c r="X68" s="58"/>
      <c r="Y68" s="52"/>
      <c r="Z68" s="34"/>
      <c r="AA68" s="316"/>
      <c r="AB68" s="177"/>
      <c r="AC68" s="128"/>
      <c r="AD68" s="279"/>
      <c r="AE68" s="57"/>
      <c r="AF68" s="200">
        <f t="shared" si="5"/>
        <v>0</v>
      </c>
    </row>
    <row r="69" spans="1:32" ht="18" customHeight="1" x14ac:dyDescent="0.25">
      <c r="A69" s="8">
        <v>68</v>
      </c>
      <c r="C69" s="97"/>
      <c r="D69" s="206">
        <f t="shared" si="4"/>
        <v>0</v>
      </c>
      <c r="E69" s="218"/>
      <c r="F69" s="236"/>
      <c r="G69" s="29"/>
      <c r="H69" s="42"/>
      <c r="I69" s="124"/>
      <c r="J69" s="44"/>
      <c r="K69" s="57"/>
      <c r="L69" s="34"/>
      <c r="M69" s="104"/>
      <c r="N69" s="352"/>
      <c r="O69" s="36"/>
      <c r="P69" s="279"/>
      <c r="Q69" s="35"/>
      <c r="R69" s="188"/>
      <c r="S69" s="43"/>
      <c r="T69" s="291"/>
      <c r="U69" s="177"/>
      <c r="V69" s="55"/>
      <c r="W69" s="36"/>
      <c r="X69" s="58"/>
      <c r="Y69" s="52"/>
      <c r="Z69" s="34"/>
      <c r="AA69" s="316"/>
      <c r="AB69" s="177"/>
      <c r="AC69" s="128"/>
      <c r="AD69" s="279"/>
      <c r="AE69" s="57"/>
      <c r="AF69" s="200">
        <f t="shared" si="5"/>
        <v>0</v>
      </c>
    </row>
    <row r="70" spans="1:32" ht="18" customHeight="1" x14ac:dyDescent="0.25">
      <c r="A70" s="8">
        <v>69</v>
      </c>
      <c r="D70" s="206">
        <f t="shared" si="4"/>
        <v>0</v>
      </c>
      <c r="AF70" s="200">
        <f t="shared" si="5"/>
        <v>0</v>
      </c>
    </row>
    <row r="71" spans="1:32" ht="18" customHeight="1" x14ac:dyDescent="0.25">
      <c r="A71" s="8">
        <v>70</v>
      </c>
      <c r="C71" s="97"/>
      <c r="D71" s="206">
        <f t="shared" si="4"/>
        <v>0</v>
      </c>
      <c r="E71" s="218"/>
      <c r="F71" s="236"/>
      <c r="G71" s="29"/>
      <c r="H71" s="42"/>
      <c r="I71" s="124"/>
      <c r="J71" s="44"/>
      <c r="K71" s="57"/>
      <c r="L71" s="34"/>
      <c r="M71" s="104"/>
      <c r="N71" s="352"/>
      <c r="O71" s="36"/>
      <c r="P71" s="279"/>
      <c r="Q71" s="174"/>
      <c r="R71" s="192"/>
      <c r="S71" s="120"/>
      <c r="T71" s="295"/>
      <c r="U71" s="181"/>
      <c r="V71" s="303"/>
      <c r="W71" s="114"/>
      <c r="X71" s="140"/>
      <c r="Y71" s="309"/>
      <c r="Z71" s="313"/>
      <c r="AA71" s="320"/>
      <c r="AB71" s="181"/>
      <c r="AC71" s="131"/>
      <c r="AD71" s="327"/>
      <c r="AE71" s="166"/>
      <c r="AF71" s="200">
        <f t="shared" si="5"/>
        <v>0</v>
      </c>
    </row>
    <row r="72" spans="1:32" ht="18" customHeight="1" x14ac:dyDescent="0.25">
      <c r="A72" s="8">
        <v>71</v>
      </c>
      <c r="D72" s="206">
        <f t="shared" si="4"/>
        <v>0</v>
      </c>
      <c r="E72" s="218"/>
      <c r="F72" s="236"/>
      <c r="G72" s="29"/>
      <c r="H72" s="42"/>
      <c r="I72" s="124"/>
      <c r="J72" s="44"/>
      <c r="K72" s="57"/>
      <c r="L72" s="34"/>
      <c r="M72" s="104"/>
      <c r="N72" s="352"/>
      <c r="O72" s="36"/>
      <c r="P72" s="279"/>
      <c r="Q72" s="35"/>
      <c r="R72" s="188"/>
      <c r="S72" s="43"/>
      <c r="T72" s="291"/>
      <c r="U72" s="177"/>
      <c r="V72" s="55"/>
      <c r="W72" s="36"/>
      <c r="X72" s="58"/>
      <c r="Y72" s="52"/>
      <c r="Z72" s="34"/>
      <c r="AA72" s="316"/>
      <c r="AB72" s="177"/>
      <c r="AC72" s="128"/>
      <c r="AD72" s="279"/>
      <c r="AE72" s="57"/>
      <c r="AF72" s="200">
        <f t="shared" si="5"/>
        <v>0</v>
      </c>
    </row>
    <row r="73" spans="1:32" ht="18" customHeight="1" x14ac:dyDescent="0.25">
      <c r="A73" s="8">
        <v>72</v>
      </c>
      <c r="C73" s="149"/>
      <c r="D73" s="206">
        <f t="shared" si="4"/>
        <v>0</v>
      </c>
      <c r="E73" s="218"/>
      <c r="F73" s="244"/>
      <c r="G73" s="29"/>
      <c r="H73" s="42"/>
      <c r="I73" s="124"/>
      <c r="J73" s="44"/>
      <c r="K73" s="57"/>
      <c r="L73" s="34"/>
      <c r="M73" s="104"/>
      <c r="N73" s="352"/>
      <c r="O73" s="36"/>
      <c r="P73" s="279"/>
      <c r="Q73" s="35"/>
      <c r="R73" s="188"/>
      <c r="S73" s="43"/>
      <c r="T73" s="291"/>
      <c r="U73" s="177"/>
      <c r="V73" s="55"/>
      <c r="W73" s="36"/>
      <c r="X73" s="58"/>
      <c r="Y73" s="52"/>
      <c r="Z73" s="34"/>
      <c r="AA73" s="316"/>
      <c r="AB73" s="177"/>
      <c r="AC73" s="128"/>
      <c r="AD73" s="279"/>
      <c r="AE73" s="57"/>
      <c r="AF73" s="200">
        <f t="shared" si="5"/>
        <v>0</v>
      </c>
    </row>
    <row r="74" spans="1:32" ht="18" customHeight="1" x14ac:dyDescent="0.25">
      <c r="A74" s="8">
        <v>73</v>
      </c>
      <c r="D74" s="206">
        <f t="shared" si="4"/>
        <v>0</v>
      </c>
      <c r="E74" s="218"/>
      <c r="F74" s="236"/>
      <c r="G74" s="29"/>
      <c r="H74" s="42"/>
      <c r="I74" s="124"/>
      <c r="J74" s="44"/>
      <c r="K74" s="57"/>
      <c r="L74" s="34"/>
      <c r="M74" s="104"/>
      <c r="N74" s="352"/>
      <c r="O74" s="36"/>
      <c r="P74" s="279"/>
      <c r="Q74" s="35"/>
      <c r="R74" s="188"/>
      <c r="S74" s="43"/>
      <c r="T74" s="291"/>
      <c r="U74" s="177"/>
      <c r="V74" s="55"/>
      <c r="W74" s="36"/>
      <c r="X74" s="58"/>
      <c r="Y74" s="52"/>
      <c r="Z74" s="34"/>
      <c r="AA74" s="316"/>
      <c r="AB74" s="177"/>
      <c r="AC74" s="128"/>
      <c r="AD74" s="279"/>
      <c r="AE74" s="57"/>
      <c r="AF74" s="200">
        <f t="shared" si="5"/>
        <v>0</v>
      </c>
    </row>
    <row r="75" spans="1:32" ht="18" customHeight="1" x14ac:dyDescent="0.25">
      <c r="A75" s="8">
        <v>74</v>
      </c>
      <c r="D75" s="206">
        <f t="shared" si="4"/>
        <v>0</v>
      </c>
      <c r="E75" s="218"/>
      <c r="F75" s="236"/>
      <c r="G75" s="29"/>
      <c r="H75" s="42"/>
      <c r="I75" s="124"/>
      <c r="J75" s="44"/>
      <c r="K75" s="57"/>
      <c r="L75" s="34"/>
      <c r="M75" s="104"/>
      <c r="N75" s="352"/>
      <c r="O75" s="36"/>
      <c r="P75" s="279"/>
      <c r="Q75" s="35"/>
      <c r="R75" s="188"/>
      <c r="S75" s="43"/>
      <c r="T75" s="291"/>
      <c r="U75" s="177"/>
      <c r="V75" s="55"/>
      <c r="W75" s="36"/>
      <c r="X75" s="58"/>
      <c r="Y75" s="52"/>
      <c r="Z75" s="34"/>
      <c r="AA75" s="316"/>
      <c r="AB75" s="177"/>
      <c r="AC75" s="128"/>
      <c r="AD75" s="279"/>
      <c r="AE75" s="57"/>
      <c r="AF75" s="200">
        <f t="shared" si="5"/>
        <v>0</v>
      </c>
    </row>
    <row r="76" spans="1:32" ht="18" customHeight="1" x14ac:dyDescent="0.25">
      <c r="A76" s="8">
        <v>75</v>
      </c>
      <c r="C76" s="97"/>
      <c r="D76" s="206">
        <f t="shared" si="4"/>
        <v>0</v>
      </c>
      <c r="E76" s="218"/>
      <c r="F76" s="236"/>
      <c r="G76" s="29"/>
      <c r="H76" s="42"/>
      <c r="I76" s="124"/>
      <c r="J76" s="44"/>
      <c r="K76" s="57"/>
      <c r="L76" s="34"/>
      <c r="M76" s="104"/>
      <c r="N76" s="352"/>
      <c r="O76" s="36"/>
      <c r="P76" s="279"/>
      <c r="Q76" s="35"/>
      <c r="R76" s="188"/>
      <c r="S76" s="43"/>
      <c r="T76" s="291"/>
      <c r="U76" s="177"/>
      <c r="V76" s="55"/>
      <c r="W76" s="36"/>
      <c r="X76" s="58"/>
      <c r="Y76" s="52"/>
      <c r="Z76" s="34"/>
      <c r="AA76" s="316"/>
      <c r="AB76" s="177"/>
      <c r="AC76" s="128"/>
      <c r="AD76" s="279"/>
      <c r="AE76" s="57"/>
      <c r="AF76" s="200">
        <f t="shared" si="5"/>
        <v>0</v>
      </c>
    </row>
    <row r="77" spans="1:32" ht="18" customHeight="1" x14ac:dyDescent="0.25">
      <c r="A77" s="8">
        <v>76</v>
      </c>
      <c r="C77" s="107"/>
      <c r="D77" s="206">
        <f t="shared" si="4"/>
        <v>0</v>
      </c>
      <c r="E77" s="227"/>
      <c r="F77" s="236"/>
      <c r="G77" s="29"/>
      <c r="H77" s="42"/>
      <c r="I77" s="124"/>
      <c r="J77" s="44"/>
      <c r="K77" s="57"/>
      <c r="L77" s="34"/>
      <c r="M77" s="104"/>
      <c r="N77" s="352"/>
      <c r="O77" s="36"/>
      <c r="P77" s="279"/>
      <c r="Q77" s="35"/>
      <c r="R77" s="188"/>
      <c r="S77" s="43"/>
      <c r="T77" s="291"/>
      <c r="U77" s="177"/>
      <c r="V77" s="55"/>
      <c r="W77" s="36"/>
      <c r="X77" s="58"/>
      <c r="Y77" s="52"/>
      <c r="Z77" s="34"/>
      <c r="AA77" s="316"/>
      <c r="AB77" s="177"/>
      <c r="AC77" s="128"/>
      <c r="AD77" s="279"/>
      <c r="AE77" s="57"/>
      <c r="AF77" s="200">
        <f t="shared" si="5"/>
        <v>0</v>
      </c>
    </row>
    <row r="78" spans="1:32" ht="18" customHeight="1" x14ac:dyDescent="0.25">
      <c r="A78" s="8">
        <v>77</v>
      </c>
      <c r="C78" s="149"/>
      <c r="D78" s="206">
        <f t="shared" si="4"/>
        <v>0</v>
      </c>
      <c r="E78" s="218"/>
      <c r="F78" s="236"/>
      <c r="G78" s="29"/>
      <c r="H78" s="42"/>
      <c r="I78" s="124"/>
      <c r="J78" s="44"/>
      <c r="K78" s="57"/>
      <c r="L78" s="34"/>
      <c r="M78" s="104"/>
      <c r="N78" s="352"/>
      <c r="O78" s="36"/>
      <c r="P78" s="279"/>
      <c r="Q78" s="35"/>
      <c r="R78" s="188"/>
      <c r="S78" s="43"/>
      <c r="T78" s="291"/>
      <c r="U78" s="177"/>
      <c r="V78" s="55"/>
      <c r="W78" s="36"/>
      <c r="X78" s="58"/>
      <c r="Y78" s="52"/>
      <c r="Z78" s="34"/>
      <c r="AA78" s="316"/>
      <c r="AB78" s="177"/>
      <c r="AC78" s="128"/>
      <c r="AD78" s="279"/>
      <c r="AE78" s="57"/>
      <c r="AF78" s="200">
        <f t="shared" si="5"/>
        <v>0</v>
      </c>
    </row>
    <row r="79" spans="1:32" ht="18" customHeight="1" x14ac:dyDescent="0.25">
      <c r="A79" s="8">
        <v>78</v>
      </c>
      <c r="C79" s="97"/>
      <c r="D79" s="206">
        <f t="shared" si="4"/>
        <v>0</v>
      </c>
      <c r="E79" s="218"/>
      <c r="F79" s="236"/>
      <c r="G79" s="29"/>
      <c r="H79" s="42"/>
      <c r="I79" s="124"/>
      <c r="J79" s="44"/>
      <c r="K79" s="57"/>
      <c r="L79" s="34"/>
      <c r="M79" s="104"/>
      <c r="N79" s="352"/>
      <c r="O79" s="36"/>
      <c r="P79" s="279"/>
      <c r="Q79" s="35"/>
      <c r="R79" s="188"/>
      <c r="S79" s="43"/>
      <c r="T79" s="291"/>
      <c r="U79" s="177"/>
      <c r="V79" s="55"/>
      <c r="W79" s="36"/>
      <c r="X79" s="58"/>
      <c r="Y79" s="52"/>
      <c r="Z79" s="34"/>
      <c r="AA79" s="316"/>
      <c r="AB79" s="177"/>
      <c r="AC79" s="128"/>
      <c r="AD79" s="279"/>
      <c r="AE79" s="57"/>
      <c r="AF79" s="200">
        <f t="shared" si="5"/>
        <v>0</v>
      </c>
    </row>
    <row r="80" spans="1:32" ht="18" customHeight="1" x14ac:dyDescent="0.25">
      <c r="A80" s="8">
        <v>79</v>
      </c>
      <c r="D80" s="206">
        <f t="shared" si="4"/>
        <v>0</v>
      </c>
      <c r="E80" s="218"/>
      <c r="F80" s="244"/>
      <c r="G80" s="29"/>
      <c r="H80" s="42"/>
      <c r="I80" s="124"/>
      <c r="J80" s="44"/>
      <c r="K80" s="57"/>
      <c r="L80" s="34"/>
      <c r="M80" s="104"/>
      <c r="N80" s="352"/>
      <c r="O80" s="36"/>
      <c r="P80" s="279"/>
      <c r="Q80" s="35"/>
      <c r="R80" s="188"/>
      <c r="S80" s="43"/>
      <c r="T80" s="291"/>
      <c r="U80" s="177"/>
      <c r="V80" s="55"/>
      <c r="W80" s="36"/>
      <c r="X80" s="58"/>
      <c r="Y80" s="52"/>
      <c r="Z80" s="34"/>
      <c r="AA80" s="316"/>
      <c r="AB80" s="177"/>
      <c r="AC80" s="128"/>
      <c r="AD80" s="279"/>
      <c r="AE80" s="57"/>
      <c r="AF80" s="200">
        <f t="shared" si="5"/>
        <v>0</v>
      </c>
    </row>
    <row r="81" spans="1:32" ht="18" customHeight="1" x14ac:dyDescent="0.25">
      <c r="A81" s="8">
        <v>80</v>
      </c>
      <c r="D81" s="206">
        <f t="shared" si="4"/>
        <v>0</v>
      </c>
      <c r="E81" s="218"/>
      <c r="F81" s="236"/>
      <c r="G81" s="29"/>
      <c r="H81" s="42"/>
      <c r="I81" s="124"/>
      <c r="J81" s="44"/>
      <c r="K81" s="57"/>
      <c r="L81" s="34"/>
      <c r="M81" s="104"/>
      <c r="N81" s="352"/>
      <c r="O81" s="36"/>
      <c r="P81" s="279"/>
      <c r="Q81" s="35"/>
      <c r="R81" s="188"/>
      <c r="S81" s="43"/>
      <c r="T81" s="291"/>
      <c r="U81" s="177"/>
      <c r="V81" s="55"/>
      <c r="W81" s="36"/>
      <c r="X81" s="58"/>
      <c r="Y81" s="52"/>
      <c r="Z81" s="34"/>
      <c r="AA81" s="316"/>
      <c r="AB81" s="177"/>
      <c r="AC81" s="128"/>
      <c r="AD81" s="279"/>
      <c r="AE81" s="57"/>
      <c r="AF81" s="200">
        <f t="shared" si="5"/>
        <v>0</v>
      </c>
    </row>
    <row r="82" spans="1:32" ht="18" customHeight="1" x14ac:dyDescent="0.25">
      <c r="A82" s="8">
        <v>81</v>
      </c>
      <c r="D82" s="206">
        <f t="shared" si="4"/>
        <v>0</v>
      </c>
      <c r="E82" s="218"/>
      <c r="F82" s="236"/>
      <c r="G82" s="29"/>
      <c r="H82" s="42"/>
      <c r="I82" s="124"/>
      <c r="J82" s="44"/>
      <c r="K82" s="57"/>
      <c r="L82" s="34"/>
      <c r="M82" s="104"/>
      <c r="N82" s="352"/>
      <c r="O82" s="36"/>
      <c r="P82" s="279"/>
      <c r="Q82" s="35"/>
      <c r="R82" s="188"/>
      <c r="S82" s="43"/>
      <c r="T82" s="291"/>
      <c r="U82" s="177"/>
      <c r="V82" s="55"/>
      <c r="W82" s="36"/>
      <c r="X82" s="58"/>
      <c r="Y82" s="52"/>
      <c r="Z82" s="34"/>
      <c r="AA82" s="316"/>
      <c r="AB82" s="177"/>
      <c r="AC82" s="128"/>
      <c r="AD82" s="279"/>
      <c r="AE82" s="57"/>
      <c r="AF82" s="200">
        <f t="shared" si="5"/>
        <v>0</v>
      </c>
    </row>
    <row r="83" spans="1:32" ht="18" customHeight="1" x14ac:dyDescent="0.25">
      <c r="A83" s="8">
        <v>82</v>
      </c>
      <c r="D83" s="206">
        <f t="shared" ref="D83:D91" si="6">AF83</f>
        <v>0</v>
      </c>
      <c r="E83" s="218"/>
      <c r="F83" s="236"/>
      <c r="G83" s="29"/>
      <c r="H83" s="42"/>
      <c r="I83" s="124"/>
      <c r="J83" s="44"/>
      <c r="K83" s="57"/>
      <c r="L83" s="34"/>
      <c r="M83" s="104"/>
      <c r="N83" s="352"/>
      <c r="O83" s="36"/>
      <c r="P83" s="279"/>
      <c r="Q83" s="35"/>
      <c r="R83" s="188"/>
      <c r="S83" s="43"/>
      <c r="T83" s="291"/>
      <c r="U83" s="177"/>
      <c r="V83" s="55"/>
      <c r="W83" s="36"/>
      <c r="X83" s="58"/>
      <c r="Y83" s="52"/>
      <c r="Z83" s="34"/>
      <c r="AA83" s="316"/>
      <c r="AB83" s="177"/>
      <c r="AC83" s="128"/>
      <c r="AD83" s="279"/>
      <c r="AE83" s="57"/>
      <c r="AF83" s="200">
        <f t="shared" ref="AF83:AF91" si="7">SUM(E83:AE83)</f>
        <v>0</v>
      </c>
    </row>
    <row r="84" spans="1:32" ht="18" customHeight="1" x14ac:dyDescent="0.25">
      <c r="A84" s="8">
        <v>83</v>
      </c>
      <c r="D84" s="206">
        <f t="shared" si="6"/>
        <v>0</v>
      </c>
      <c r="E84" s="218"/>
      <c r="F84" s="236"/>
      <c r="G84" s="29"/>
      <c r="H84" s="42"/>
      <c r="I84" s="124"/>
      <c r="J84" s="44"/>
      <c r="K84" s="57"/>
      <c r="L84" s="34"/>
      <c r="M84" s="104"/>
      <c r="N84" s="352"/>
      <c r="O84" s="36"/>
      <c r="P84" s="279"/>
      <c r="Q84" s="35"/>
      <c r="R84" s="188"/>
      <c r="S84" s="43"/>
      <c r="T84" s="291"/>
      <c r="U84" s="177"/>
      <c r="V84" s="55"/>
      <c r="W84" s="36"/>
      <c r="X84" s="58"/>
      <c r="Y84" s="52"/>
      <c r="Z84" s="34"/>
      <c r="AA84" s="316"/>
      <c r="AB84" s="177"/>
      <c r="AC84" s="128"/>
      <c r="AD84" s="279"/>
      <c r="AE84" s="57"/>
      <c r="AF84" s="200">
        <f t="shared" si="7"/>
        <v>0</v>
      </c>
    </row>
    <row r="85" spans="1:32" ht="18" customHeight="1" x14ac:dyDescent="0.25">
      <c r="A85" s="8">
        <v>84</v>
      </c>
      <c r="C85" s="97"/>
      <c r="D85" s="206">
        <f t="shared" si="6"/>
        <v>0</v>
      </c>
      <c r="E85" s="218"/>
      <c r="F85" s="236"/>
      <c r="G85" s="29"/>
      <c r="H85" s="42"/>
      <c r="I85" s="124"/>
      <c r="J85" s="44"/>
      <c r="K85" s="57"/>
      <c r="L85" s="34"/>
      <c r="M85" s="104"/>
      <c r="N85" s="352"/>
      <c r="O85" s="36"/>
      <c r="P85" s="279"/>
      <c r="Q85" s="35"/>
      <c r="R85" s="188"/>
      <c r="S85" s="43"/>
      <c r="T85" s="291"/>
      <c r="U85" s="177"/>
      <c r="V85" s="55"/>
      <c r="W85" s="36"/>
      <c r="X85" s="58"/>
      <c r="Y85" s="52"/>
      <c r="Z85" s="34"/>
      <c r="AA85" s="316"/>
      <c r="AB85" s="177"/>
      <c r="AC85" s="128"/>
      <c r="AD85" s="279"/>
      <c r="AE85" s="57"/>
      <c r="AF85" s="200">
        <f t="shared" si="7"/>
        <v>0</v>
      </c>
    </row>
    <row r="86" spans="1:32" ht="18" customHeight="1" x14ac:dyDescent="0.25">
      <c r="A86" s="8">
        <v>85</v>
      </c>
      <c r="C86" s="97"/>
      <c r="D86" s="206">
        <f t="shared" si="6"/>
        <v>0</v>
      </c>
      <c r="E86" s="218"/>
      <c r="F86" s="236"/>
      <c r="G86" s="29"/>
      <c r="H86" s="42"/>
      <c r="I86" s="124"/>
      <c r="J86" s="44"/>
      <c r="K86" s="57"/>
      <c r="L86" s="34"/>
      <c r="M86" s="104"/>
      <c r="N86" s="352"/>
      <c r="O86" s="36"/>
      <c r="P86" s="279"/>
      <c r="Q86" s="35"/>
      <c r="R86" s="188"/>
      <c r="S86" s="43"/>
      <c r="T86" s="291"/>
      <c r="U86" s="177"/>
      <c r="V86" s="55"/>
      <c r="W86" s="36"/>
      <c r="X86" s="58"/>
      <c r="Y86" s="52"/>
      <c r="Z86" s="34"/>
      <c r="AA86" s="316"/>
      <c r="AB86" s="177"/>
      <c r="AC86" s="128"/>
      <c r="AD86" s="279"/>
      <c r="AE86" s="57"/>
      <c r="AF86" s="200">
        <f t="shared" si="7"/>
        <v>0</v>
      </c>
    </row>
    <row r="87" spans="1:32" ht="18" customHeight="1" x14ac:dyDescent="0.25">
      <c r="A87" s="8">
        <v>86</v>
      </c>
      <c r="D87" s="206">
        <f t="shared" si="6"/>
        <v>0</v>
      </c>
      <c r="E87" s="218"/>
      <c r="F87" s="236"/>
      <c r="G87" s="29"/>
      <c r="H87" s="42"/>
      <c r="I87" s="124"/>
      <c r="J87" s="44"/>
      <c r="K87" s="57"/>
      <c r="L87" s="34"/>
      <c r="M87" s="104"/>
      <c r="N87" s="352"/>
      <c r="O87" s="36"/>
      <c r="P87" s="279"/>
      <c r="Q87" s="35"/>
      <c r="R87" s="188"/>
      <c r="S87" s="43"/>
      <c r="T87" s="291"/>
      <c r="U87" s="177"/>
      <c r="V87" s="55"/>
      <c r="W87" s="36"/>
      <c r="X87" s="58"/>
      <c r="Y87" s="52"/>
      <c r="Z87" s="34"/>
      <c r="AA87" s="316"/>
      <c r="AB87" s="177"/>
      <c r="AC87" s="128"/>
      <c r="AD87" s="279"/>
      <c r="AE87" s="57"/>
      <c r="AF87" s="200">
        <f t="shared" si="7"/>
        <v>0</v>
      </c>
    </row>
    <row r="88" spans="1:32" ht="18" customHeight="1" x14ac:dyDescent="0.25">
      <c r="A88" s="8">
        <v>87</v>
      </c>
      <c r="C88" s="97"/>
      <c r="D88" s="206">
        <f t="shared" si="6"/>
        <v>0</v>
      </c>
      <c r="E88" s="218"/>
      <c r="F88" s="236"/>
      <c r="G88" s="29"/>
      <c r="H88" s="42"/>
      <c r="I88" s="124"/>
      <c r="J88" s="44"/>
      <c r="K88" s="57"/>
      <c r="L88" s="34"/>
      <c r="M88" s="104"/>
      <c r="N88" s="352"/>
      <c r="O88" s="36"/>
      <c r="P88" s="279"/>
      <c r="Q88" s="35"/>
      <c r="R88" s="188"/>
      <c r="S88" s="43"/>
      <c r="T88" s="291"/>
      <c r="U88" s="177"/>
      <c r="V88" s="55"/>
      <c r="W88" s="36"/>
      <c r="X88" s="58"/>
      <c r="Y88" s="52"/>
      <c r="Z88" s="34"/>
      <c r="AA88" s="316"/>
      <c r="AB88" s="177"/>
      <c r="AC88" s="128"/>
      <c r="AD88" s="279"/>
      <c r="AE88" s="57"/>
      <c r="AF88" s="200">
        <f t="shared" si="7"/>
        <v>0</v>
      </c>
    </row>
    <row r="89" spans="1:32" ht="18" customHeight="1" x14ac:dyDescent="0.25">
      <c r="A89" s="8">
        <v>88</v>
      </c>
      <c r="D89" s="206">
        <f t="shared" si="6"/>
        <v>0</v>
      </c>
      <c r="AF89" s="200">
        <f t="shared" si="7"/>
        <v>0</v>
      </c>
    </row>
    <row r="90" spans="1:32" ht="18" customHeight="1" x14ac:dyDescent="0.25">
      <c r="A90" s="8">
        <v>89</v>
      </c>
      <c r="C90" s="107"/>
      <c r="D90" s="206">
        <f t="shared" si="6"/>
        <v>0</v>
      </c>
      <c r="E90" s="227"/>
      <c r="F90" s="236"/>
      <c r="G90" s="29"/>
      <c r="H90" s="42"/>
      <c r="I90" s="124"/>
      <c r="J90" s="44"/>
      <c r="K90" s="57"/>
      <c r="L90" s="34"/>
      <c r="M90" s="104"/>
      <c r="N90" s="352"/>
      <c r="O90" s="36"/>
      <c r="P90" s="279"/>
      <c r="Q90" s="35"/>
      <c r="R90" s="188"/>
      <c r="S90" s="43"/>
      <c r="T90" s="291"/>
      <c r="U90" s="177"/>
      <c r="V90" s="55"/>
      <c r="W90" s="36"/>
      <c r="X90" s="58"/>
      <c r="Y90" s="52"/>
      <c r="Z90" s="34"/>
      <c r="AA90" s="316"/>
      <c r="AB90" s="177"/>
      <c r="AC90" s="128"/>
      <c r="AD90" s="279"/>
      <c r="AE90" s="57"/>
      <c r="AF90" s="200">
        <f t="shared" si="7"/>
        <v>0</v>
      </c>
    </row>
    <row r="91" spans="1:32" ht="18" customHeight="1" x14ac:dyDescent="0.25">
      <c r="A91" s="8">
        <v>90</v>
      </c>
      <c r="C91" s="107"/>
      <c r="D91" s="206">
        <f t="shared" si="6"/>
        <v>0</v>
      </c>
      <c r="E91" s="227"/>
      <c r="F91" s="236"/>
      <c r="G91" s="29"/>
      <c r="H91" s="42"/>
      <c r="I91" s="124"/>
      <c r="J91" s="44"/>
      <c r="K91" s="57"/>
      <c r="L91" s="34"/>
      <c r="M91" s="104"/>
      <c r="N91" s="352"/>
      <c r="O91" s="36"/>
      <c r="P91" s="279"/>
      <c r="Q91" s="35"/>
      <c r="R91" s="188"/>
      <c r="S91" s="43"/>
      <c r="T91" s="291"/>
      <c r="U91" s="177"/>
      <c r="V91" s="55"/>
      <c r="W91" s="36"/>
      <c r="X91" s="58"/>
      <c r="Y91" s="52"/>
      <c r="Z91" s="34"/>
      <c r="AA91" s="316"/>
      <c r="AB91" s="177"/>
      <c r="AC91" s="128"/>
      <c r="AD91" s="279"/>
      <c r="AE91" s="57"/>
      <c r="AF91" s="200">
        <f t="shared" si="7"/>
        <v>0</v>
      </c>
    </row>
    <row r="92" spans="1:32" ht="18" customHeight="1" x14ac:dyDescent="0.25">
      <c r="A92" s="8">
        <v>91</v>
      </c>
      <c r="D92" s="206">
        <f>AF92</f>
        <v>0</v>
      </c>
      <c r="AF92" s="200">
        <f t="shared" ref="AF92:AF98" si="8">SUM(E92:AE92)</f>
        <v>0</v>
      </c>
    </row>
    <row r="93" spans="1:32" ht="18" customHeight="1" x14ac:dyDescent="0.25">
      <c r="A93" s="8">
        <v>92</v>
      </c>
      <c r="D93" s="206">
        <f>AF93</f>
        <v>0</v>
      </c>
      <c r="AF93" s="200">
        <f t="shared" si="8"/>
        <v>0</v>
      </c>
    </row>
    <row r="94" spans="1:32" ht="18" customHeight="1" x14ac:dyDescent="0.25">
      <c r="A94" s="8">
        <v>93</v>
      </c>
      <c r="D94" s="206">
        <f>AF94</f>
        <v>0</v>
      </c>
      <c r="AF94" s="200">
        <f t="shared" si="8"/>
        <v>0</v>
      </c>
    </row>
    <row r="95" spans="1:32" ht="18" customHeight="1" x14ac:dyDescent="0.25">
      <c r="A95" s="8">
        <v>94</v>
      </c>
      <c r="D95" s="206">
        <f>AF95</f>
        <v>0</v>
      </c>
      <c r="AF95" s="200">
        <f t="shared" si="8"/>
        <v>0</v>
      </c>
    </row>
    <row r="96" spans="1:32" ht="18" customHeight="1" x14ac:dyDescent="0.25">
      <c r="A96" s="8">
        <v>95</v>
      </c>
      <c r="D96" s="206">
        <f>AF96</f>
        <v>0</v>
      </c>
      <c r="AF96" s="200">
        <f t="shared" si="8"/>
        <v>0</v>
      </c>
    </row>
    <row r="97" spans="1:32" ht="18" customHeight="1" x14ac:dyDescent="0.25">
      <c r="A97" s="8">
        <v>96</v>
      </c>
      <c r="AF97" s="200">
        <f t="shared" si="8"/>
        <v>0</v>
      </c>
    </row>
    <row r="98" spans="1:32" ht="18" customHeight="1" x14ac:dyDescent="0.25">
      <c r="A98" s="8">
        <v>97</v>
      </c>
      <c r="AF98" s="200">
        <f t="shared" si="8"/>
        <v>0</v>
      </c>
    </row>
    <row r="99" spans="1:32" ht="18" customHeight="1" x14ac:dyDescent="0.25"/>
  </sheetData>
  <sortState xmlns:xlrd2="http://schemas.microsoft.com/office/spreadsheetml/2017/richdata2" ref="B2:AF45">
    <sortCondition descending="1" ref="AF2:AF45"/>
  </sortState>
  <mergeCells count="1">
    <mergeCell ref="B1:C1"/>
  </mergeCells>
  <pageMargins left="0.7" right="0.7" top="0.75" bottom="0.75" header="0.3" footer="0.3"/>
  <pageSetup scale="65" fitToHeight="0" orientation="landscape" r:id="rId1"/>
  <rowBreaks count="1" manualBreakCount="1">
    <brk id="26" max="31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5">
    <pageSetUpPr fitToPage="1"/>
  </sheetPr>
  <dimension ref="A1:AM116"/>
  <sheetViews>
    <sheetView view="pageBreakPreview" zoomScaleNormal="100" zoomScaleSheetLayoutView="100" workbookViewId="0"/>
  </sheetViews>
  <sheetFormatPr defaultColWidth="9.140625" defaultRowHeight="15.75" x14ac:dyDescent="0.25"/>
  <cols>
    <col min="1" max="1" width="4.7109375" style="53" customWidth="1"/>
    <col min="2" max="2" width="11.5703125" style="53" customWidth="1"/>
    <col min="3" max="3" width="15.140625" style="8" customWidth="1"/>
    <col min="4" max="4" width="12.7109375" style="204" customWidth="1"/>
    <col min="5" max="5" width="12.7109375" style="218" customWidth="1"/>
    <col min="6" max="6" width="12.7109375" style="236" customWidth="1"/>
    <col min="7" max="7" width="12.7109375" style="29" customWidth="1"/>
    <col min="8" max="8" width="12.7109375" style="27" customWidth="1"/>
    <col min="9" max="9" width="12.7109375" style="125" customWidth="1"/>
    <col min="10" max="10" width="12.7109375" style="28" customWidth="1"/>
    <col min="11" max="11" width="12.7109375" style="13" customWidth="1"/>
    <col min="12" max="12" width="12.7109375" style="45" customWidth="1"/>
    <col min="13" max="13" width="12.7109375" style="105" customWidth="1"/>
    <col min="14" max="14" width="12.7109375" style="353" customWidth="1"/>
    <col min="15" max="15" width="12.7109375" style="21" hidden="1" customWidth="1"/>
    <col min="16" max="16" width="12.7109375" style="281" hidden="1" customWidth="1"/>
    <col min="17" max="17" width="12.7109375" style="20" hidden="1" customWidth="1"/>
    <col min="18" max="18" width="12.7109375" style="190" hidden="1" customWidth="1"/>
    <col min="19" max="19" width="12.7109375" style="37" hidden="1" customWidth="1"/>
    <col min="20" max="20" width="12.7109375" style="293" hidden="1" customWidth="1"/>
    <col min="21" max="21" width="12.7109375" style="179" hidden="1" customWidth="1"/>
    <col min="22" max="22" width="12.7109375" style="26" hidden="1" customWidth="1"/>
    <col min="23" max="23" width="12.7109375" style="21" hidden="1" customWidth="1"/>
    <col min="24" max="24" width="12.7109375" style="138" hidden="1" customWidth="1"/>
    <col min="25" max="25" width="12.7109375" style="51" hidden="1" customWidth="1"/>
    <col min="26" max="26" width="12.7109375" style="19" hidden="1" customWidth="1"/>
    <col min="27" max="27" width="12.7109375" style="318" hidden="1" customWidth="1"/>
    <col min="28" max="28" width="12.7109375" style="179" hidden="1" customWidth="1"/>
    <col min="29" max="29" width="12.7109375" style="129" hidden="1" customWidth="1"/>
    <col min="30" max="30" width="12.7109375" style="281" hidden="1" customWidth="1"/>
    <col min="31" max="31" width="12.7109375" style="13" hidden="1" customWidth="1"/>
    <col min="32" max="32" width="12.7109375" style="200" customWidth="1"/>
    <col min="33" max="33" width="9.140625" style="14"/>
    <col min="34" max="34" width="24.85546875" style="14" customWidth="1"/>
    <col min="35" max="35" width="3.85546875" style="14" hidden="1" customWidth="1"/>
    <col min="36" max="36" width="9.28515625" style="14" hidden="1" customWidth="1"/>
    <col min="37" max="37" width="10.28515625" style="14" hidden="1" customWidth="1"/>
    <col min="38" max="38" width="23.28515625" style="14" customWidth="1"/>
    <col min="39" max="39" width="10.5703125" style="14" bestFit="1" customWidth="1"/>
    <col min="40" max="40" width="9.140625" style="14"/>
    <col min="41" max="41" width="12.85546875" style="14" customWidth="1"/>
    <col min="42" max="16384" width="9.140625" style="14"/>
  </cols>
  <sheetData>
    <row r="1" spans="1:39" ht="90" customHeight="1" x14ac:dyDescent="0.35">
      <c r="B1" s="371" t="s">
        <v>30</v>
      </c>
      <c r="C1" s="370"/>
      <c r="D1" s="202" t="s">
        <v>10</v>
      </c>
      <c r="E1" s="222" t="s">
        <v>35</v>
      </c>
      <c r="F1" s="240" t="s">
        <v>36</v>
      </c>
      <c r="G1" s="253" t="s">
        <v>37</v>
      </c>
      <c r="H1" s="153" t="s">
        <v>38</v>
      </c>
      <c r="I1" s="123" t="s">
        <v>208</v>
      </c>
      <c r="J1" s="262" t="s">
        <v>206</v>
      </c>
      <c r="K1" s="22" t="s">
        <v>207</v>
      </c>
      <c r="L1" s="272" t="s">
        <v>209</v>
      </c>
      <c r="M1" s="126" t="s">
        <v>210</v>
      </c>
      <c r="N1" s="351" t="s">
        <v>211</v>
      </c>
      <c r="O1" s="73"/>
      <c r="P1" s="278"/>
      <c r="Q1" s="172"/>
      <c r="R1" s="187"/>
      <c r="S1" s="72"/>
      <c r="T1" s="290"/>
      <c r="U1" s="176"/>
      <c r="V1" s="74"/>
      <c r="W1" s="73"/>
      <c r="X1" s="137"/>
      <c r="Y1" s="306"/>
      <c r="Z1" s="70"/>
      <c r="AA1" s="315"/>
      <c r="AB1" s="176"/>
      <c r="AC1" s="127"/>
      <c r="AD1" s="278"/>
      <c r="AE1" s="22"/>
      <c r="AF1" s="202" t="s">
        <v>10</v>
      </c>
    </row>
    <row r="2" spans="1:39" ht="18" customHeight="1" x14ac:dyDescent="0.25">
      <c r="A2" s="54">
        <v>1</v>
      </c>
      <c r="B2" s="335" t="s">
        <v>121</v>
      </c>
      <c r="C2" s="332" t="s">
        <v>129</v>
      </c>
      <c r="D2" s="200">
        <f t="shared" ref="D2:D33" si="0">AF2</f>
        <v>11534.52</v>
      </c>
      <c r="E2" s="218">
        <v>3761.88</v>
      </c>
      <c r="H2" s="42"/>
      <c r="I2" s="124">
        <v>2189.0300000000002</v>
      </c>
      <c r="J2" s="44"/>
      <c r="K2" s="57">
        <v>1918.78</v>
      </c>
      <c r="L2" s="45">
        <v>1972.83</v>
      </c>
      <c r="M2" s="104"/>
      <c r="N2" s="352">
        <v>1692</v>
      </c>
      <c r="O2" s="36"/>
      <c r="P2" s="279"/>
      <c r="Q2" s="35"/>
      <c r="R2" s="188"/>
      <c r="S2" s="43"/>
      <c r="T2" s="291"/>
      <c r="U2" s="177"/>
      <c r="V2" s="55"/>
      <c r="W2" s="36"/>
      <c r="X2" s="58"/>
      <c r="Y2" s="52"/>
      <c r="Z2" s="34"/>
      <c r="AA2" s="316"/>
      <c r="AB2" s="177"/>
      <c r="AC2" s="128"/>
      <c r="AD2" s="279"/>
      <c r="AE2" s="57"/>
      <c r="AF2" s="200">
        <f t="shared" ref="AF2:AF33" si="1">SUM(E2:AE2)</f>
        <v>11534.52</v>
      </c>
    </row>
    <row r="3" spans="1:39" ht="18" customHeight="1" x14ac:dyDescent="0.25">
      <c r="A3" s="54">
        <v>2</v>
      </c>
      <c r="B3" s="54" t="s">
        <v>123</v>
      </c>
      <c r="C3" s="8" t="s">
        <v>131</v>
      </c>
      <c r="D3" s="200">
        <f t="shared" si="0"/>
        <v>9282.9699999999993</v>
      </c>
      <c r="E3" s="218">
        <v>2780.52</v>
      </c>
      <c r="H3" s="42">
        <v>1010.5</v>
      </c>
      <c r="I3" s="124"/>
      <c r="J3" s="44">
        <v>1677.9</v>
      </c>
      <c r="K3" s="57">
        <v>1167.95</v>
      </c>
      <c r="L3" s="45">
        <v>1715.5</v>
      </c>
      <c r="M3" s="104"/>
      <c r="N3" s="352">
        <v>930.6</v>
      </c>
      <c r="O3" s="36"/>
      <c r="P3" s="279"/>
      <c r="Q3" s="35"/>
      <c r="R3" s="188"/>
      <c r="S3" s="43"/>
      <c r="T3" s="291"/>
      <c r="U3" s="177"/>
      <c r="V3" s="55"/>
      <c r="W3" s="36"/>
      <c r="X3" s="58"/>
      <c r="Y3" s="52"/>
      <c r="Z3" s="34"/>
      <c r="AA3" s="316"/>
      <c r="AB3" s="177"/>
      <c r="AC3" s="128"/>
      <c r="AD3" s="279"/>
      <c r="AE3" s="57"/>
      <c r="AF3" s="200">
        <f t="shared" si="1"/>
        <v>9282.9699999999993</v>
      </c>
    </row>
    <row r="4" spans="1:39" ht="18" customHeight="1" x14ac:dyDescent="0.25">
      <c r="A4" s="54">
        <v>3</v>
      </c>
      <c r="B4" s="54" t="s">
        <v>126</v>
      </c>
      <c r="C4" s="8" t="s">
        <v>133</v>
      </c>
      <c r="D4" s="200">
        <f t="shared" si="0"/>
        <v>7303.3400000000011</v>
      </c>
      <c r="E4" s="223">
        <v>1308.48</v>
      </c>
      <c r="F4" s="241">
        <v>1156.2</v>
      </c>
      <c r="G4" s="29">
        <v>1128</v>
      </c>
      <c r="H4" s="42">
        <v>101.05</v>
      </c>
      <c r="I4" s="124">
        <v>1046.93</v>
      </c>
      <c r="J4" s="44"/>
      <c r="K4" s="57"/>
      <c r="M4" s="104">
        <v>1124.48</v>
      </c>
      <c r="N4" s="352">
        <v>1438.2</v>
      </c>
      <c r="O4" s="36"/>
      <c r="P4" s="279"/>
      <c r="Q4" s="35"/>
      <c r="R4" s="188"/>
      <c r="S4" s="43"/>
      <c r="T4" s="291"/>
      <c r="U4" s="177"/>
      <c r="V4" s="55"/>
      <c r="W4" s="36"/>
      <c r="X4" s="58"/>
      <c r="Y4" s="52"/>
      <c r="Z4" s="34"/>
      <c r="AA4" s="316"/>
      <c r="AB4" s="177"/>
      <c r="AC4" s="128"/>
      <c r="AD4" s="279"/>
      <c r="AE4" s="57"/>
      <c r="AF4" s="200">
        <f t="shared" si="1"/>
        <v>7303.3400000000011</v>
      </c>
    </row>
    <row r="5" spans="1:39" ht="18" customHeight="1" x14ac:dyDescent="0.25">
      <c r="A5" s="54">
        <v>4</v>
      </c>
      <c r="B5" s="335" t="s">
        <v>320</v>
      </c>
      <c r="C5" s="332" t="s">
        <v>277</v>
      </c>
      <c r="D5" s="200">
        <f t="shared" si="0"/>
        <v>7067.630000000001</v>
      </c>
      <c r="H5" s="42"/>
      <c r="I5" s="124"/>
      <c r="J5" s="44">
        <v>2756.55</v>
      </c>
      <c r="K5" s="57">
        <v>1668.5</v>
      </c>
      <c r="L5" s="45">
        <v>1458.18</v>
      </c>
      <c r="M5" s="104"/>
      <c r="N5" s="352">
        <v>1184.4000000000001</v>
      </c>
      <c r="O5" s="36"/>
      <c r="P5" s="279"/>
      <c r="Q5" s="35"/>
      <c r="R5" s="188"/>
      <c r="S5" s="43"/>
      <c r="T5" s="291"/>
      <c r="U5" s="177"/>
      <c r="V5" s="55"/>
      <c r="W5" s="36"/>
      <c r="X5" s="58"/>
      <c r="Y5" s="52"/>
      <c r="Z5" s="34"/>
      <c r="AA5" s="316"/>
      <c r="AB5" s="177"/>
      <c r="AC5" s="128"/>
      <c r="AD5" s="279"/>
      <c r="AE5" s="57"/>
      <c r="AF5" s="200">
        <f t="shared" si="1"/>
        <v>7067.630000000001</v>
      </c>
    </row>
    <row r="6" spans="1:39" ht="18" customHeight="1" x14ac:dyDescent="0.25">
      <c r="A6" s="54">
        <v>5</v>
      </c>
      <c r="B6" s="54" t="s">
        <v>124</v>
      </c>
      <c r="C6" s="8" t="s">
        <v>132</v>
      </c>
      <c r="D6" s="200">
        <f t="shared" si="0"/>
        <v>6053.37</v>
      </c>
      <c r="E6" s="218">
        <v>2289.84</v>
      </c>
      <c r="H6" s="42"/>
      <c r="I6" s="124"/>
      <c r="J6" s="44">
        <v>2397</v>
      </c>
      <c r="K6" s="57"/>
      <c r="L6" s="45">
        <v>943.53</v>
      </c>
      <c r="M6" s="104"/>
      <c r="N6" s="352">
        <v>423</v>
      </c>
      <c r="O6" s="36"/>
      <c r="P6" s="279"/>
      <c r="Q6" s="35"/>
      <c r="R6" s="188"/>
      <c r="S6" s="43"/>
      <c r="T6" s="291"/>
      <c r="U6" s="177"/>
      <c r="V6" s="55"/>
      <c r="W6" s="36"/>
      <c r="X6" s="58"/>
      <c r="Y6" s="52"/>
      <c r="Z6" s="34"/>
      <c r="AA6" s="316"/>
      <c r="AB6" s="177"/>
      <c r="AC6" s="128"/>
      <c r="AD6" s="279"/>
      <c r="AE6" s="57"/>
      <c r="AF6" s="200">
        <f t="shared" si="1"/>
        <v>6053.37</v>
      </c>
      <c r="AH6" s="65"/>
      <c r="AJ6" s="68"/>
      <c r="AK6" s="68"/>
      <c r="AL6" s="68"/>
    </row>
    <row r="7" spans="1:39" ht="18" customHeight="1" x14ac:dyDescent="0.25">
      <c r="A7" s="54">
        <v>6</v>
      </c>
      <c r="B7" s="54" t="s">
        <v>122</v>
      </c>
      <c r="C7" s="38" t="s">
        <v>130</v>
      </c>
      <c r="D7" s="200">
        <f t="shared" si="0"/>
        <v>5079.53</v>
      </c>
      <c r="E7" s="218">
        <v>3271.2</v>
      </c>
      <c r="F7" s="236">
        <v>915.33</v>
      </c>
      <c r="G7" s="29">
        <v>893</v>
      </c>
      <c r="H7" s="42"/>
      <c r="I7" s="124"/>
      <c r="J7" s="44"/>
      <c r="K7" s="57"/>
      <c r="M7" s="104"/>
      <c r="N7" s="352"/>
      <c r="O7" s="36"/>
      <c r="P7" s="279"/>
      <c r="Q7" s="35"/>
      <c r="R7" s="188"/>
      <c r="S7" s="43"/>
      <c r="T7" s="291"/>
      <c r="U7" s="177"/>
      <c r="V7" s="55"/>
      <c r="W7" s="36"/>
      <c r="X7" s="58"/>
      <c r="Y7" s="52"/>
      <c r="Z7" s="34"/>
      <c r="AA7" s="316"/>
      <c r="AB7" s="177"/>
      <c r="AC7" s="128"/>
      <c r="AD7" s="279"/>
      <c r="AE7" s="57"/>
      <c r="AF7" s="200">
        <f t="shared" si="1"/>
        <v>5079.53</v>
      </c>
      <c r="AH7" s="65"/>
      <c r="AJ7" s="68"/>
      <c r="AK7" s="68"/>
      <c r="AL7" s="68"/>
    </row>
    <row r="8" spans="1:39" ht="18" customHeight="1" x14ac:dyDescent="0.25">
      <c r="A8" s="54">
        <v>7</v>
      </c>
      <c r="B8" s="54" t="s">
        <v>274</v>
      </c>
      <c r="C8" s="38" t="s">
        <v>275</v>
      </c>
      <c r="D8" s="200">
        <f t="shared" si="0"/>
        <v>4249.9800000000005</v>
      </c>
      <c r="H8" s="42"/>
      <c r="I8" s="124">
        <v>1617.98</v>
      </c>
      <c r="J8" s="44"/>
      <c r="K8" s="57"/>
      <c r="L8" s="45">
        <v>686.2</v>
      </c>
      <c r="M8" s="104"/>
      <c r="N8" s="352">
        <v>1945.8</v>
      </c>
      <c r="O8" s="36"/>
      <c r="P8" s="279"/>
      <c r="Q8" s="35"/>
      <c r="R8" s="188"/>
      <c r="S8" s="43"/>
      <c r="T8" s="291"/>
      <c r="U8" s="177"/>
      <c r="V8" s="55"/>
      <c r="W8" s="36"/>
      <c r="X8" s="58"/>
      <c r="Y8" s="52"/>
      <c r="Z8" s="34"/>
      <c r="AA8" s="316"/>
      <c r="AB8" s="177"/>
      <c r="AC8" s="128"/>
      <c r="AD8" s="279"/>
      <c r="AE8" s="57"/>
      <c r="AF8" s="200">
        <f t="shared" si="1"/>
        <v>4249.9800000000005</v>
      </c>
      <c r="AH8" s="65"/>
      <c r="AJ8" s="68"/>
      <c r="AK8" s="68"/>
      <c r="AL8" s="68"/>
    </row>
    <row r="9" spans="1:39" ht="18" customHeight="1" x14ac:dyDescent="0.25">
      <c r="A9" s="54">
        <v>8</v>
      </c>
      <c r="B9" s="54" t="s">
        <v>273</v>
      </c>
      <c r="C9" s="149" t="s">
        <v>111</v>
      </c>
      <c r="D9" s="200">
        <f t="shared" si="0"/>
        <v>3321.73</v>
      </c>
      <c r="H9" s="42"/>
      <c r="I9" s="124">
        <v>1903.5</v>
      </c>
      <c r="J9" s="44"/>
      <c r="K9" s="57">
        <v>1418.23</v>
      </c>
      <c r="M9" s="104"/>
      <c r="N9" s="352"/>
      <c r="O9" s="36"/>
      <c r="P9" s="279"/>
      <c r="Q9" s="35"/>
      <c r="R9" s="188"/>
      <c r="S9" s="43"/>
      <c r="T9" s="291"/>
      <c r="U9" s="177"/>
      <c r="V9" s="55"/>
      <c r="W9" s="36"/>
      <c r="X9" s="58"/>
      <c r="Y9" s="52"/>
      <c r="Z9" s="34"/>
      <c r="AA9" s="316"/>
      <c r="AB9" s="177"/>
      <c r="AC9" s="128"/>
      <c r="AD9" s="279"/>
      <c r="AE9" s="57"/>
      <c r="AF9" s="200">
        <f t="shared" si="1"/>
        <v>3321.73</v>
      </c>
      <c r="AH9" s="65"/>
      <c r="AJ9" s="68"/>
      <c r="AK9" s="68"/>
      <c r="AL9" s="68"/>
    </row>
    <row r="10" spans="1:39" ht="18" customHeight="1" x14ac:dyDescent="0.25">
      <c r="A10" s="54">
        <v>9</v>
      </c>
      <c r="B10" s="54" t="s">
        <v>161</v>
      </c>
      <c r="C10" s="38" t="s">
        <v>135</v>
      </c>
      <c r="D10" s="200">
        <f t="shared" si="0"/>
        <v>2798.8599999999997</v>
      </c>
      <c r="F10" s="236">
        <v>1397.08</v>
      </c>
      <c r="H10" s="42">
        <v>858.93</v>
      </c>
      <c r="I10" s="124"/>
      <c r="J10" s="44"/>
      <c r="K10" s="57"/>
      <c r="M10" s="104">
        <v>542.85</v>
      </c>
      <c r="N10" s="352"/>
      <c r="O10" s="36"/>
      <c r="P10" s="279"/>
      <c r="Q10" s="35"/>
      <c r="R10" s="188"/>
      <c r="S10" s="43"/>
      <c r="T10" s="291"/>
      <c r="U10" s="177"/>
      <c r="V10" s="55"/>
      <c r="W10" s="36"/>
      <c r="X10" s="58"/>
      <c r="Y10" s="52"/>
      <c r="Z10" s="34"/>
      <c r="AA10" s="316"/>
      <c r="AB10" s="177"/>
      <c r="AC10" s="128"/>
      <c r="AD10" s="279"/>
      <c r="AE10" s="57"/>
      <c r="AF10" s="200">
        <f t="shared" si="1"/>
        <v>2798.8599999999997</v>
      </c>
      <c r="AH10" s="65"/>
      <c r="AI10" s="68"/>
      <c r="AJ10" s="68"/>
      <c r="AK10" s="68"/>
      <c r="AL10" s="68"/>
    </row>
    <row r="11" spans="1:39" ht="18" customHeight="1" x14ac:dyDescent="0.25">
      <c r="A11" s="54">
        <v>10</v>
      </c>
      <c r="B11" s="54" t="s">
        <v>201</v>
      </c>
      <c r="C11" s="8" t="s">
        <v>278</v>
      </c>
      <c r="D11" s="200">
        <f t="shared" si="0"/>
        <v>2798.85</v>
      </c>
      <c r="E11" s="219"/>
      <c r="F11" s="237"/>
      <c r="H11" s="42"/>
      <c r="I11" s="124">
        <v>761.4</v>
      </c>
      <c r="J11" s="44">
        <v>2037.45</v>
      </c>
      <c r="K11" s="57"/>
      <c r="M11" s="104"/>
      <c r="N11" s="352"/>
      <c r="O11" s="36"/>
      <c r="P11" s="279"/>
      <c r="Q11" s="35"/>
      <c r="R11" s="188"/>
      <c r="S11" s="43"/>
      <c r="T11" s="291"/>
      <c r="U11" s="177"/>
      <c r="V11" s="55"/>
      <c r="W11" s="36"/>
      <c r="X11" s="58"/>
      <c r="Y11" s="52"/>
      <c r="Z11" s="34"/>
      <c r="AA11" s="316"/>
      <c r="AB11" s="177"/>
      <c r="AC11" s="128"/>
      <c r="AD11" s="279"/>
      <c r="AE11" s="57"/>
      <c r="AF11" s="200">
        <f t="shared" si="1"/>
        <v>2798.85</v>
      </c>
      <c r="AH11" s="65"/>
      <c r="AI11" s="68"/>
      <c r="AJ11" s="68"/>
      <c r="AK11" s="68"/>
      <c r="AL11" s="68"/>
    </row>
    <row r="12" spans="1:39" ht="18" customHeight="1" x14ac:dyDescent="0.3">
      <c r="A12" s="54">
        <v>11</v>
      </c>
      <c r="B12" s="54" t="s">
        <v>185</v>
      </c>
      <c r="C12" s="149" t="s">
        <v>186</v>
      </c>
      <c r="D12" s="200">
        <f t="shared" si="0"/>
        <v>2525.08</v>
      </c>
      <c r="G12" s="29">
        <v>1363</v>
      </c>
      <c r="H12" s="42">
        <v>1162.08</v>
      </c>
      <c r="I12" s="124"/>
      <c r="J12" s="44"/>
      <c r="K12" s="57"/>
      <c r="M12" s="104"/>
      <c r="N12" s="352"/>
      <c r="O12" s="36"/>
      <c r="P12" s="279"/>
      <c r="Q12" s="35"/>
      <c r="R12" s="188"/>
      <c r="S12" s="43"/>
      <c r="T12" s="291"/>
      <c r="U12" s="177"/>
      <c r="V12" s="55"/>
      <c r="W12" s="36"/>
      <c r="X12" s="58"/>
      <c r="Y12" s="52"/>
      <c r="Z12" s="34"/>
      <c r="AA12" s="316"/>
      <c r="AB12" s="177"/>
      <c r="AC12" s="128"/>
      <c r="AD12" s="279"/>
      <c r="AE12" s="57"/>
      <c r="AF12" s="200">
        <f t="shared" si="1"/>
        <v>2525.08</v>
      </c>
      <c r="AH12" s="81"/>
      <c r="AI12" s="81"/>
      <c r="AJ12" s="87"/>
      <c r="AK12" s="87"/>
      <c r="AL12" s="68"/>
    </row>
    <row r="13" spans="1:39" ht="18" customHeight="1" x14ac:dyDescent="0.3">
      <c r="A13" s="54">
        <v>12</v>
      </c>
      <c r="B13" s="54" t="s">
        <v>276</v>
      </c>
      <c r="C13" s="38" t="s">
        <v>277</v>
      </c>
      <c r="D13" s="200">
        <f t="shared" si="0"/>
        <v>1999.85</v>
      </c>
      <c r="H13" s="42"/>
      <c r="I13" s="124">
        <v>1332.45</v>
      </c>
      <c r="J13" s="44"/>
      <c r="K13" s="57">
        <v>667.4</v>
      </c>
      <c r="M13" s="104"/>
      <c r="N13" s="352"/>
      <c r="O13" s="36"/>
      <c r="P13" s="279"/>
      <c r="Q13" s="35"/>
      <c r="R13" s="188"/>
      <c r="S13" s="43"/>
      <c r="T13" s="291"/>
      <c r="U13" s="177"/>
      <c r="V13" s="55"/>
      <c r="W13" s="36"/>
      <c r="X13" s="58"/>
      <c r="Y13" s="52"/>
      <c r="Z13" s="34"/>
      <c r="AA13" s="316"/>
      <c r="AB13" s="177"/>
      <c r="AC13" s="128"/>
      <c r="AD13" s="279"/>
      <c r="AE13" s="57"/>
      <c r="AF13" s="200">
        <f t="shared" si="1"/>
        <v>1999.85</v>
      </c>
      <c r="AH13" s="81"/>
      <c r="AI13" s="81"/>
      <c r="AJ13" s="87"/>
      <c r="AK13" s="87"/>
      <c r="AL13" s="68"/>
    </row>
    <row r="14" spans="1:39" ht="18" customHeight="1" x14ac:dyDescent="0.3">
      <c r="A14" s="54">
        <v>13</v>
      </c>
      <c r="B14" s="54" t="s">
        <v>188</v>
      </c>
      <c r="C14" s="8" t="s">
        <v>135</v>
      </c>
      <c r="D14" s="200">
        <f t="shared" si="0"/>
        <v>1867.08</v>
      </c>
      <c r="G14" s="29">
        <v>423</v>
      </c>
      <c r="H14" s="42">
        <v>707.35</v>
      </c>
      <c r="I14" s="124"/>
      <c r="J14" s="44"/>
      <c r="K14" s="57"/>
      <c r="M14" s="104">
        <v>736.73</v>
      </c>
      <c r="N14" s="352"/>
      <c r="O14" s="36"/>
      <c r="P14" s="279"/>
      <c r="Q14" s="35"/>
      <c r="R14" s="188"/>
      <c r="S14" s="43"/>
      <c r="T14" s="291"/>
      <c r="U14" s="177"/>
      <c r="V14" s="55"/>
      <c r="W14" s="36"/>
      <c r="X14" s="58"/>
      <c r="Y14" s="52"/>
      <c r="Z14" s="34"/>
      <c r="AA14" s="316"/>
      <c r="AB14" s="177"/>
      <c r="AC14" s="128"/>
      <c r="AD14" s="279"/>
      <c r="AE14" s="57"/>
      <c r="AF14" s="200">
        <f t="shared" si="1"/>
        <v>1867.08</v>
      </c>
      <c r="AH14" s="81"/>
      <c r="AI14" s="81"/>
      <c r="AJ14" s="87"/>
      <c r="AK14" s="87"/>
      <c r="AL14" s="68"/>
      <c r="AM14" s="68"/>
    </row>
    <row r="15" spans="1:39" ht="18" customHeight="1" x14ac:dyDescent="0.3">
      <c r="A15" s="54">
        <v>14</v>
      </c>
      <c r="B15" s="54" t="s">
        <v>125</v>
      </c>
      <c r="C15" s="109" t="s">
        <v>55</v>
      </c>
      <c r="D15" s="200">
        <f t="shared" si="0"/>
        <v>1799.16</v>
      </c>
      <c r="E15" s="218">
        <v>1799.16</v>
      </c>
      <c r="H15" s="42"/>
      <c r="I15" s="124"/>
      <c r="J15" s="44"/>
      <c r="K15" s="57"/>
      <c r="M15" s="104"/>
      <c r="N15" s="352"/>
      <c r="O15" s="36"/>
      <c r="P15" s="279"/>
      <c r="Q15" s="35"/>
      <c r="R15" s="188"/>
      <c r="S15" s="43"/>
      <c r="T15" s="291"/>
      <c r="U15" s="177"/>
      <c r="V15" s="55"/>
      <c r="W15" s="36"/>
      <c r="X15" s="58"/>
      <c r="Y15" s="52"/>
      <c r="Z15" s="34"/>
      <c r="AA15" s="316"/>
      <c r="AB15" s="177"/>
      <c r="AC15" s="128"/>
      <c r="AD15" s="279"/>
      <c r="AE15" s="57"/>
      <c r="AF15" s="200">
        <f t="shared" si="1"/>
        <v>1799.16</v>
      </c>
      <c r="AH15" s="81"/>
      <c r="AI15" s="81"/>
      <c r="AJ15" s="81"/>
      <c r="AK15" s="87"/>
      <c r="AL15" s="68"/>
      <c r="AM15" s="68"/>
    </row>
    <row r="16" spans="1:39" ht="18" customHeight="1" x14ac:dyDescent="0.3">
      <c r="A16" s="54">
        <v>15</v>
      </c>
      <c r="B16" s="54" t="s">
        <v>323</v>
      </c>
      <c r="C16" s="8" t="s">
        <v>324</v>
      </c>
      <c r="D16" s="200">
        <f t="shared" si="0"/>
        <v>1545.1299999999999</v>
      </c>
      <c r="H16" s="42"/>
      <c r="I16" s="124"/>
      <c r="J16" s="44">
        <v>958.8</v>
      </c>
      <c r="K16" s="57">
        <v>417.13</v>
      </c>
      <c r="M16" s="104"/>
      <c r="N16" s="352">
        <v>169.2</v>
      </c>
      <c r="O16" s="36"/>
      <c r="P16" s="279"/>
      <c r="Q16" s="35"/>
      <c r="R16" s="188"/>
      <c r="S16" s="43"/>
      <c r="T16" s="291"/>
      <c r="U16" s="177"/>
      <c r="V16" s="55"/>
      <c r="W16" s="36"/>
      <c r="X16" s="58"/>
      <c r="Y16" s="52"/>
      <c r="Z16" s="34"/>
      <c r="AA16" s="316"/>
      <c r="AB16" s="177"/>
      <c r="AC16" s="128"/>
      <c r="AD16" s="279"/>
      <c r="AE16" s="57"/>
      <c r="AF16" s="200">
        <f t="shared" si="1"/>
        <v>1545.1299999999999</v>
      </c>
      <c r="AH16" s="81"/>
      <c r="AI16" s="81"/>
      <c r="AJ16" s="81"/>
      <c r="AK16" s="87"/>
      <c r="AL16" s="68"/>
      <c r="AM16" s="68"/>
    </row>
    <row r="17" spans="1:39" ht="18" customHeight="1" x14ac:dyDescent="0.3">
      <c r="A17" s="54">
        <v>16</v>
      </c>
      <c r="B17" s="54" t="s">
        <v>157</v>
      </c>
      <c r="C17" s="8" t="s">
        <v>158</v>
      </c>
      <c r="D17" s="200">
        <f t="shared" si="0"/>
        <v>1442.9</v>
      </c>
      <c r="H17" s="42"/>
      <c r="I17" s="124"/>
      <c r="J17" s="44">
        <v>599.25</v>
      </c>
      <c r="K17" s="57">
        <v>166.85</v>
      </c>
      <c r="M17" s="104"/>
      <c r="N17" s="352">
        <v>676.8</v>
      </c>
      <c r="O17" s="36"/>
      <c r="P17" s="279"/>
      <c r="Q17" s="35"/>
      <c r="R17" s="188"/>
      <c r="S17" s="43"/>
      <c r="T17" s="291"/>
      <c r="U17" s="177"/>
      <c r="V17" s="55"/>
      <c r="W17" s="36"/>
      <c r="X17" s="58"/>
      <c r="Y17" s="52"/>
      <c r="Z17" s="34"/>
      <c r="AA17" s="316"/>
      <c r="AB17" s="177"/>
      <c r="AC17" s="128"/>
      <c r="AD17" s="279"/>
      <c r="AE17" s="57"/>
      <c r="AF17" s="200">
        <f t="shared" si="1"/>
        <v>1442.9</v>
      </c>
      <c r="AH17" s="81"/>
      <c r="AI17" s="81"/>
      <c r="AJ17" s="81"/>
      <c r="AK17" s="87"/>
      <c r="AL17" s="68"/>
      <c r="AM17" s="68"/>
    </row>
    <row r="18" spans="1:39" ht="18" customHeight="1" x14ac:dyDescent="0.25">
      <c r="A18" s="54">
        <v>17</v>
      </c>
      <c r="B18" s="54" t="s">
        <v>202</v>
      </c>
      <c r="C18" s="149" t="s">
        <v>203</v>
      </c>
      <c r="D18" s="200">
        <f t="shared" si="0"/>
        <v>1334.8</v>
      </c>
      <c r="H18" s="42">
        <v>404.2</v>
      </c>
      <c r="I18" s="124"/>
      <c r="J18" s="44"/>
      <c r="K18" s="57"/>
      <c r="M18" s="104">
        <v>930.6</v>
      </c>
      <c r="N18" s="352"/>
      <c r="O18" s="36"/>
      <c r="P18" s="279"/>
      <c r="Q18" s="35"/>
      <c r="R18" s="188"/>
      <c r="S18" s="43"/>
      <c r="T18" s="291"/>
      <c r="U18" s="177"/>
      <c r="V18" s="55"/>
      <c r="W18" s="36"/>
      <c r="X18" s="58"/>
      <c r="Y18" s="52"/>
      <c r="Z18" s="34"/>
      <c r="AA18" s="316"/>
      <c r="AB18" s="177"/>
      <c r="AC18" s="128"/>
      <c r="AD18" s="279"/>
      <c r="AE18" s="57"/>
      <c r="AF18" s="200">
        <f t="shared" si="1"/>
        <v>1334.8</v>
      </c>
      <c r="AI18" s="68"/>
      <c r="AJ18" s="68"/>
      <c r="AK18" s="68"/>
      <c r="AL18" s="68"/>
      <c r="AM18" s="68"/>
    </row>
    <row r="19" spans="1:39" ht="18" customHeight="1" x14ac:dyDescent="0.25">
      <c r="A19" s="54">
        <v>18</v>
      </c>
      <c r="B19" s="54" t="s">
        <v>321</v>
      </c>
      <c r="C19" s="38" t="s">
        <v>322</v>
      </c>
      <c r="D19" s="200">
        <f t="shared" si="0"/>
        <v>1318.35</v>
      </c>
      <c r="H19" s="42"/>
      <c r="I19" s="124"/>
      <c r="J19" s="44">
        <v>1318.35</v>
      </c>
      <c r="K19" s="57"/>
      <c r="M19" s="104"/>
      <c r="N19" s="352"/>
      <c r="O19" s="36"/>
      <c r="P19" s="279"/>
      <c r="Q19" s="35"/>
      <c r="R19" s="188"/>
      <c r="S19" s="43"/>
      <c r="T19" s="291"/>
      <c r="U19" s="177"/>
      <c r="V19" s="55"/>
      <c r="W19" s="36"/>
      <c r="X19" s="58"/>
      <c r="Y19" s="52"/>
      <c r="Z19" s="34"/>
      <c r="AA19" s="316"/>
      <c r="AB19" s="177"/>
      <c r="AC19" s="128"/>
      <c r="AD19" s="279"/>
      <c r="AE19" s="57"/>
      <c r="AF19" s="200">
        <f t="shared" si="1"/>
        <v>1318.35</v>
      </c>
      <c r="AI19" s="68"/>
      <c r="AJ19" s="68"/>
      <c r="AK19" s="68"/>
      <c r="AL19" s="68"/>
      <c r="AM19" s="68"/>
    </row>
    <row r="20" spans="1:39" ht="18" customHeight="1" x14ac:dyDescent="0.25">
      <c r="A20" s="54">
        <v>19</v>
      </c>
      <c r="B20" s="54" t="s">
        <v>127</v>
      </c>
      <c r="C20" s="38" t="s">
        <v>131</v>
      </c>
      <c r="D20" s="200">
        <f t="shared" si="0"/>
        <v>1251.3799999999999</v>
      </c>
      <c r="E20" s="218">
        <v>817.8</v>
      </c>
      <c r="F20" s="236">
        <v>433.58</v>
      </c>
      <c r="H20" s="42"/>
      <c r="I20" s="124"/>
      <c r="J20" s="44"/>
      <c r="K20" s="57"/>
      <c r="M20" s="104"/>
      <c r="N20" s="352"/>
      <c r="O20" s="36"/>
      <c r="P20" s="279"/>
      <c r="Q20" s="35"/>
      <c r="R20" s="188"/>
      <c r="S20" s="43"/>
      <c r="T20" s="291"/>
      <c r="U20" s="177"/>
      <c r="V20" s="55"/>
      <c r="W20" s="36"/>
      <c r="X20" s="58"/>
      <c r="Y20" s="52"/>
      <c r="Z20" s="34"/>
      <c r="AA20" s="316"/>
      <c r="AB20" s="177"/>
      <c r="AC20" s="128"/>
      <c r="AD20" s="279"/>
      <c r="AE20" s="57"/>
      <c r="AF20" s="200">
        <f t="shared" si="1"/>
        <v>1251.3799999999999</v>
      </c>
      <c r="AI20" s="68"/>
      <c r="AJ20" s="68"/>
      <c r="AK20" s="68"/>
      <c r="AL20" s="68"/>
      <c r="AM20" s="68"/>
    </row>
    <row r="21" spans="1:39" ht="18" customHeight="1" x14ac:dyDescent="0.25">
      <c r="A21" s="54">
        <v>20</v>
      </c>
      <c r="B21" s="54" t="s">
        <v>69</v>
      </c>
      <c r="C21" s="109" t="s">
        <v>384</v>
      </c>
      <c r="D21" s="200">
        <f t="shared" si="0"/>
        <v>1200.8499999999999</v>
      </c>
      <c r="E21" s="224"/>
      <c r="H21" s="42"/>
      <c r="I21" s="124"/>
      <c r="J21" s="44"/>
      <c r="K21" s="57"/>
      <c r="L21" s="45">
        <v>1200.8499999999999</v>
      </c>
      <c r="M21" s="104"/>
      <c r="N21" s="352"/>
      <c r="O21" s="36"/>
      <c r="P21" s="279"/>
      <c r="Q21" s="35"/>
      <c r="R21" s="188"/>
      <c r="S21" s="43"/>
      <c r="T21" s="291"/>
      <c r="U21" s="177"/>
      <c r="V21" s="55"/>
      <c r="W21" s="36"/>
      <c r="X21" s="58"/>
      <c r="Y21" s="52"/>
      <c r="Z21" s="34"/>
      <c r="AA21" s="316"/>
      <c r="AB21" s="177"/>
      <c r="AC21" s="128"/>
      <c r="AD21" s="279"/>
      <c r="AE21" s="57"/>
      <c r="AF21" s="200">
        <f t="shared" si="1"/>
        <v>1200.8499999999999</v>
      </c>
      <c r="AJ21" s="68"/>
      <c r="AK21" s="68"/>
      <c r="AL21" s="68"/>
      <c r="AM21" s="68"/>
    </row>
    <row r="22" spans="1:39" ht="18" customHeight="1" x14ac:dyDescent="0.25">
      <c r="A22" s="54">
        <v>21</v>
      </c>
      <c r="B22" s="54" t="s">
        <v>355</v>
      </c>
      <c r="C22" s="8" t="s">
        <v>356</v>
      </c>
      <c r="D22" s="200">
        <f t="shared" si="0"/>
        <v>917.68</v>
      </c>
      <c r="H22" s="42"/>
      <c r="I22" s="124"/>
      <c r="J22" s="44"/>
      <c r="K22" s="57">
        <v>917.68</v>
      </c>
      <c r="M22" s="104"/>
      <c r="N22" s="352"/>
      <c r="O22" s="36"/>
      <c r="P22" s="279"/>
      <c r="Q22" s="35"/>
      <c r="R22" s="188"/>
      <c r="S22" s="43"/>
      <c r="T22" s="291"/>
      <c r="U22" s="177"/>
      <c r="V22" s="55"/>
      <c r="W22" s="36"/>
      <c r="X22" s="58"/>
      <c r="Y22" s="52"/>
      <c r="Z22" s="34"/>
      <c r="AA22" s="316"/>
      <c r="AB22" s="177"/>
      <c r="AC22" s="128"/>
      <c r="AD22" s="279"/>
      <c r="AE22" s="57"/>
      <c r="AF22" s="200">
        <f t="shared" si="1"/>
        <v>917.68</v>
      </c>
      <c r="AJ22" s="68"/>
      <c r="AK22" s="68"/>
      <c r="AL22" s="68"/>
      <c r="AM22" s="68"/>
    </row>
    <row r="23" spans="1:39" ht="18" customHeight="1" x14ac:dyDescent="0.25">
      <c r="A23" s="54">
        <v>22</v>
      </c>
      <c r="B23" s="54" t="s">
        <v>162</v>
      </c>
      <c r="C23" s="149" t="s">
        <v>163</v>
      </c>
      <c r="D23" s="200">
        <f t="shared" si="0"/>
        <v>909.45</v>
      </c>
      <c r="F23" s="236">
        <v>674.45</v>
      </c>
      <c r="G23" s="29">
        <v>235</v>
      </c>
      <c r="H23" s="42"/>
      <c r="I23" s="124"/>
      <c r="J23" s="44"/>
      <c r="K23" s="57"/>
      <c r="M23" s="104"/>
      <c r="N23" s="352"/>
      <c r="O23" s="36"/>
      <c r="P23" s="279"/>
      <c r="Q23" s="35"/>
      <c r="R23" s="188"/>
      <c r="S23" s="43"/>
      <c r="T23" s="291"/>
      <c r="U23" s="177"/>
      <c r="V23" s="55"/>
      <c r="W23" s="36"/>
      <c r="X23" s="58"/>
      <c r="Y23" s="52"/>
      <c r="Z23" s="34"/>
      <c r="AA23" s="316"/>
      <c r="AB23" s="177"/>
      <c r="AC23" s="128"/>
      <c r="AD23" s="279"/>
      <c r="AE23" s="57"/>
      <c r="AF23" s="200">
        <f t="shared" si="1"/>
        <v>909.45</v>
      </c>
      <c r="AJ23" s="68"/>
      <c r="AK23" s="68"/>
      <c r="AL23" s="68"/>
      <c r="AM23" s="68"/>
    </row>
    <row r="24" spans="1:39" ht="18" customHeight="1" x14ac:dyDescent="0.35">
      <c r="A24" s="54">
        <v>23</v>
      </c>
      <c r="B24" s="54" t="s">
        <v>128</v>
      </c>
      <c r="C24" s="8" t="s">
        <v>55</v>
      </c>
      <c r="D24" s="200">
        <f t="shared" si="0"/>
        <v>756</v>
      </c>
      <c r="E24" s="218">
        <v>327.12</v>
      </c>
      <c r="H24" s="42"/>
      <c r="I24" s="124"/>
      <c r="J24" s="44"/>
      <c r="K24" s="57"/>
      <c r="L24" s="45">
        <v>428.88</v>
      </c>
      <c r="M24" s="104"/>
      <c r="N24" s="352"/>
      <c r="O24" s="36"/>
      <c r="P24" s="279"/>
      <c r="Q24" s="35"/>
      <c r="R24" s="188"/>
      <c r="S24" s="43"/>
      <c r="T24" s="291"/>
      <c r="U24" s="177"/>
      <c r="V24" s="55"/>
      <c r="W24" s="36"/>
      <c r="X24" s="58"/>
      <c r="Y24" s="52"/>
      <c r="Z24" s="34"/>
      <c r="AA24" s="316"/>
      <c r="AB24" s="177"/>
      <c r="AC24" s="128"/>
      <c r="AD24" s="279"/>
      <c r="AE24" s="57"/>
      <c r="AF24" s="200">
        <f t="shared" si="1"/>
        <v>756</v>
      </c>
      <c r="AH24" s="64"/>
      <c r="AI24" s="68"/>
    </row>
    <row r="25" spans="1:39" ht="18" customHeight="1" x14ac:dyDescent="0.35">
      <c r="A25" s="54">
        <v>24</v>
      </c>
      <c r="B25" s="54" t="s">
        <v>187</v>
      </c>
      <c r="C25" s="38" t="s">
        <v>111</v>
      </c>
      <c r="D25" s="200">
        <f t="shared" si="0"/>
        <v>658</v>
      </c>
      <c r="G25" s="29">
        <v>658</v>
      </c>
      <c r="H25" s="42"/>
      <c r="I25" s="124"/>
      <c r="J25" s="44"/>
      <c r="K25" s="57"/>
      <c r="M25" s="104"/>
      <c r="N25" s="352"/>
      <c r="O25" s="36"/>
      <c r="P25" s="279"/>
      <c r="Q25" s="35"/>
      <c r="R25" s="188"/>
      <c r="S25" s="43"/>
      <c r="T25" s="291"/>
      <c r="U25" s="177"/>
      <c r="V25" s="55"/>
      <c r="W25" s="36"/>
      <c r="X25" s="58"/>
      <c r="Y25" s="52"/>
      <c r="Z25" s="34"/>
      <c r="AA25" s="316"/>
      <c r="AB25" s="177"/>
      <c r="AC25" s="128"/>
      <c r="AD25" s="279"/>
      <c r="AE25" s="57"/>
      <c r="AF25" s="200">
        <f t="shared" si="1"/>
        <v>658</v>
      </c>
      <c r="AH25" s="64"/>
      <c r="AI25" s="68"/>
    </row>
    <row r="26" spans="1:39" ht="18" customHeight="1" x14ac:dyDescent="0.35">
      <c r="A26" s="54">
        <v>25</v>
      </c>
      <c r="B26" s="54" t="s">
        <v>201</v>
      </c>
      <c r="C26" s="8" t="s">
        <v>190</v>
      </c>
      <c r="D26" s="200">
        <f t="shared" si="0"/>
        <v>555.78</v>
      </c>
      <c r="H26" s="42">
        <v>555.78</v>
      </c>
      <c r="I26" s="124"/>
      <c r="J26" s="44"/>
      <c r="K26" s="57"/>
      <c r="M26" s="104"/>
      <c r="N26" s="352"/>
      <c r="O26" s="36"/>
      <c r="P26" s="279"/>
      <c r="Q26" s="35"/>
      <c r="R26" s="188"/>
      <c r="S26" s="43"/>
      <c r="T26" s="291"/>
      <c r="U26" s="177"/>
      <c r="V26" s="55"/>
      <c r="W26" s="36"/>
      <c r="X26" s="58"/>
      <c r="Y26" s="52"/>
      <c r="Z26" s="34"/>
      <c r="AA26" s="316"/>
      <c r="AB26" s="177"/>
      <c r="AC26" s="128"/>
      <c r="AD26" s="279"/>
      <c r="AE26" s="57"/>
      <c r="AF26" s="200">
        <f t="shared" si="1"/>
        <v>555.78</v>
      </c>
      <c r="AH26" s="64"/>
    </row>
    <row r="27" spans="1:39" ht="18" customHeight="1" x14ac:dyDescent="0.35">
      <c r="A27" s="54">
        <v>26</v>
      </c>
      <c r="B27" s="54" t="s">
        <v>279</v>
      </c>
      <c r="C27" s="38" t="s">
        <v>280</v>
      </c>
      <c r="D27" s="200">
        <f t="shared" si="0"/>
        <v>475.88</v>
      </c>
      <c r="I27" s="125">
        <v>475.88</v>
      </c>
      <c r="AF27" s="200">
        <f t="shared" si="1"/>
        <v>475.88</v>
      </c>
      <c r="AH27" s="64"/>
    </row>
    <row r="28" spans="1:39" ht="18" customHeight="1" x14ac:dyDescent="0.35">
      <c r="A28" s="54">
        <v>27</v>
      </c>
      <c r="B28" s="54" t="s">
        <v>185</v>
      </c>
      <c r="C28" s="8" t="s">
        <v>281</v>
      </c>
      <c r="D28" s="200">
        <f t="shared" si="0"/>
        <v>430.04999999999995</v>
      </c>
      <c r="H28" s="42"/>
      <c r="I28" s="124">
        <v>190.35</v>
      </c>
      <c r="J28" s="44">
        <v>239.7</v>
      </c>
      <c r="K28" s="57"/>
      <c r="M28" s="104"/>
      <c r="N28" s="352"/>
      <c r="O28" s="36"/>
      <c r="P28" s="279"/>
      <c r="Q28" s="35"/>
      <c r="R28" s="188"/>
      <c r="S28" s="43"/>
      <c r="T28" s="291"/>
      <c r="U28" s="177"/>
      <c r="V28" s="55"/>
      <c r="W28" s="36"/>
      <c r="X28" s="58"/>
      <c r="Y28" s="52"/>
      <c r="Z28" s="34"/>
      <c r="AA28" s="316"/>
      <c r="AB28" s="177"/>
      <c r="AC28" s="128"/>
      <c r="AD28" s="279"/>
      <c r="AE28" s="57"/>
      <c r="AF28" s="200">
        <f t="shared" si="1"/>
        <v>430.04999999999995</v>
      </c>
      <c r="AH28" s="64"/>
    </row>
    <row r="29" spans="1:39" ht="18" customHeight="1" x14ac:dyDescent="0.25">
      <c r="A29" s="54">
        <v>28</v>
      </c>
      <c r="B29" s="54" t="s">
        <v>155</v>
      </c>
      <c r="C29" s="8" t="s">
        <v>156</v>
      </c>
      <c r="D29" s="200">
        <f t="shared" si="0"/>
        <v>348.98</v>
      </c>
      <c r="H29" s="42"/>
      <c r="I29" s="124"/>
      <c r="J29" s="44"/>
      <c r="K29" s="57"/>
      <c r="M29" s="104">
        <v>348.98</v>
      </c>
      <c r="N29" s="352"/>
      <c r="O29" s="36"/>
      <c r="P29" s="279"/>
      <c r="Q29" s="35"/>
      <c r="R29" s="188"/>
      <c r="S29" s="43"/>
      <c r="T29" s="291"/>
      <c r="U29" s="177"/>
      <c r="V29" s="55"/>
      <c r="W29" s="36"/>
      <c r="X29" s="58"/>
      <c r="Y29" s="52"/>
      <c r="Z29" s="34"/>
      <c r="AA29" s="316"/>
      <c r="AB29" s="177"/>
      <c r="AC29" s="128"/>
      <c r="AD29" s="279"/>
      <c r="AE29" s="57"/>
      <c r="AF29" s="200">
        <f t="shared" si="1"/>
        <v>348.98</v>
      </c>
    </row>
    <row r="30" spans="1:39" ht="18" customHeight="1" x14ac:dyDescent="0.25">
      <c r="A30" s="54">
        <v>29</v>
      </c>
      <c r="B30" s="54" t="s">
        <v>204</v>
      </c>
      <c r="C30" s="109" t="s">
        <v>205</v>
      </c>
      <c r="D30" s="200">
        <f t="shared" si="0"/>
        <v>252.63</v>
      </c>
      <c r="E30" s="224"/>
      <c r="H30" s="42">
        <v>252.63</v>
      </c>
      <c r="I30" s="124"/>
      <c r="J30" s="44"/>
      <c r="K30" s="57"/>
      <c r="M30" s="104"/>
      <c r="N30" s="352"/>
      <c r="O30" s="36"/>
      <c r="P30" s="279"/>
      <c r="Q30" s="35"/>
      <c r="R30" s="188"/>
      <c r="S30" s="43"/>
      <c r="T30" s="291"/>
      <c r="U30" s="177"/>
      <c r="V30" s="55"/>
      <c r="W30" s="36"/>
      <c r="X30" s="58"/>
      <c r="Y30" s="52"/>
      <c r="Z30" s="34"/>
      <c r="AA30" s="316"/>
      <c r="AB30" s="177"/>
      <c r="AC30" s="128"/>
      <c r="AD30" s="279"/>
      <c r="AE30" s="57"/>
      <c r="AF30" s="200">
        <f t="shared" si="1"/>
        <v>252.63</v>
      </c>
    </row>
    <row r="31" spans="1:39" ht="18" customHeight="1" x14ac:dyDescent="0.25">
      <c r="A31" s="54">
        <v>30</v>
      </c>
      <c r="B31" s="54" t="s">
        <v>164</v>
      </c>
      <c r="C31" s="38" t="s">
        <v>165</v>
      </c>
      <c r="D31" s="200">
        <f t="shared" si="0"/>
        <v>240.88</v>
      </c>
      <c r="F31" s="236">
        <v>240.88</v>
      </c>
      <c r="AF31" s="200">
        <f t="shared" si="1"/>
        <v>240.88</v>
      </c>
    </row>
    <row r="32" spans="1:39" ht="18" customHeight="1" x14ac:dyDescent="0.25">
      <c r="A32" s="54">
        <v>31</v>
      </c>
      <c r="B32" s="54" t="s">
        <v>175</v>
      </c>
      <c r="C32" s="8" t="s">
        <v>176</v>
      </c>
      <c r="D32" s="200">
        <f t="shared" si="0"/>
        <v>193.88</v>
      </c>
      <c r="H32" s="42"/>
      <c r="I32" s="124"/>
      <c r="J32" s="44"/>
      <c r="K32" s="57"/>
      <c r="M32" s="104">
        <v>193.88</v>
      </c>
      <c r="N32" s="352"/>
      <c r="O32" s="36"/>
      <c r="P32" s="279"/>
      <c r="Q32" s="35"/>
      <c r="R32" s="188"/>
      <c r="S32" s="43"/>
      <c r="T32" s="291"/>
      <c r="U32" s="177"/>
      <c r="V32" s="55"/>
      <c r="W32" s="36"/>
      <c r="X32" s="58"/>
      <c r="Y32" s="52"/>
      <c r="Z32" s="34"/>
      <c r="AA32" s="316"/>
      <c r="AB32" s="177"/>
      <c r="AC32" s="128"/>
      <c r="AD32" s="279"/>
      <c r="AE32" s="57"/>
      <c r="AF32" s="200">
        <f t="shared" si="1"/>
        <v>193.88</v>
      </c>
    </row>
    <row r="33" spans="1:32" ht="18" customHeight="1" x14ac:dyDescent="0.25">
      <c r="A33" s="54">
        <v>32</v>
      </c>
      <c r="B33" s="54" t="s">
        <v>385</v>
      </c>
      <c r="C33" s="8" t="s">
        <v>266</v>
      </c>
      <c r="D33" s="200">
        <f t="shared" si="0"/>
        <v>171.55</v>
      </c>
      <c r="H33" s="42"/>
      <c r="I33" s="124"/>
      <c r="J33" s="44"/>
      <c r="K33" s="57"/>
      <c r="L33" s="45">
        <v>171.55</v>
      </c>
      <c r="M33" s="104"/>
      <c r="N33" s="352"/>
      <c r="O33" s="36"/>
      <c r="P33" s="279"/>
      <c r="Q33" s="35"/>
      <c r="R33" s="188"/>
      <c r="S33" s="43"/>
      <c r="T33" s="291"/>
      <c r="U33" s="177"/>
      <c r="V33" s="55"/>
      <c r="W33" s="36"/>
      <c r="X33" s="58"/>
      <c r="Y33" s="52"/>
      <c r="Z33" s="34"/>
      <c r="AA33" s="316"/>
      <c r="AB33" s="177"/>
      <c r="AC33" s="128"/>
      <c r="AD33" s="279"/>
      <c r="AE33" s="57"/>
      <c r="AF33" s="200">
        <f t="shared" si="1"/>
        <v>171.55</v>
      </c>
    </row>
    <row r="34" spans="1:32" ht="18" customHeight="1" x14ac:dyDescent="0.25">
      <c r="A34" s="54">
        <v>33</v>
      </c>
      <c r="B34" s="54"/>
      <c r="D34" s="200">
        <f t="shared" ref="D34:D66" si="2">AF34</f>
        <v>0</v>
      </c>
      <c r="H34" s="42"/>
      <c r="I34" s="124"/>
      <c r="J34" s="44"/>
      <c r="K34" s="57"/>
      <c r="M34" s="104"/>
      <c r="N34" s="352"/>
      <c r="O34" s="36"/>
      <c r="P34" s="279"/>
      <c r="Q34" s="35"/>
      <c r="R34" s="188"/>
      <c r="S34" s="43"/>
      <c r="T34" s="291"/>
      <c r="U34" s="177"/>
      <c r="V34" s="55"/>
      <c r="W34" s="36"/>
      <c r="X34" s="58"/>
      <c r="Y34" s="52"/>
      <c r="Z34" s="34"/>
      <c r="AA34" s="316"/>
      <c r="AB34" s="177"/>
      <c r="AC34" s="128"/>
      <c r="AD34" s="279"/>
      <c r="AE34" s="57"/>
      <c r="AF34" s="200">
        <f t="shared" ref="AF34:AF65" si="3">SUM(E34:AE34)</f>
        <v>0</v>
      </c>
    </row>
    <row r="35" spans="1:32" ht="18" customHeight="1" x14ac:dyDescent="0.25">
      <c r="A35" s="54">
        <v>34</v>
      </c>
      <c r="B35" s="54"/>
      <c r="C35" s="38"/>
      <c r="D35" s="200">
        <f t="shared" si="2"/>
        <v>0</v>
      </c>
      <c r="H35" s="42"/>
      <c r="I35" s="124"/>
      <c r="J35" s="44"/>
      <c r="K35" s="57"/>
      <c r="M35" s="104"/>
      <c r="N35" s="352"/>
      <c r="O35" s="36"/>
      <c r="P35" s="279"/>
      <c r="Q35" s="35"/>
      <c r="R35" s="188"/>
      <c r="S35" s="43"/>
      <c r="T35" s="291"/>
      <c r="U35" s="177"/>
      <c r="V35" s="55"/>
      <c r="W35" s="36"/>
      <c r="X35" s="58"/>
      <c r="Y35" s="52"/>
      <c r="Z35" s="34"/>
      <c r="AA35" s="316"/>
      <c r="AB35" s="177"/>
      <c r="AC35" s="128"/>
      <c r="AD35" s="279"/>
      <c r="AE35" s="57"/>
      <c r="AF35" s="200">
        <f t="shared" si="3"/>
        <v>0</v>
      </c>
    </row>
    <row r="36" spans="1:32" ht="18" customHeight="1" x14ac:dyDescent="0.25">
      <c r="A36" s="54">
        <v>35</v>
      </c>
      <c r="B36" s="54"/>
      <c r="D36" s="200">
        <f t="shared" si="2"/>
        <v>0</v>
      </c>
      <c r="H36" s="42"/>
      <c r="I36" s="124"/>
      <c r="J36" s="44"/>
      <c r="K36" s="57"/>
      <c r="M36" s="104"/>
      <c r="N36" s="352"/>
      <c r="O36" s="36"/>
      <c r="P36" s="279"/>
      <c r="Q36" s="35"/>
      <c r="R36" s="188"/>
      <c r="S36" s="43"/>
      <c r="T36" s="291"/>
      <c r="U36" s="177"/>
      <c r="V36" s="55"/>
      <c r="W36" s="36"/>
      <c r="X36" s="58"/>
      <c r="Y36" s="52"/>
      <c r="Z36" s="34"/>
      <c r="AA36" s="316"/>
      <c r="AB36" s="177"/>
      <c r="AC36" s="128"/>
      <c r="AD36" s="279"/>
      <c r="AE36" s="57"/>
      <c r="AF36" s="200">
        <f t="shared" si="3"/>
        <v>0</v>
      </c>
    </row>
    <row r="37" spans="1:32" ht="18" customHeight="1" x14ac:dyDescent="0.25">
      <c r="A37" s="54">
        <v>36</v>
      </c>
      <c r="B37" s="54"/>
      <c r="C37" s="38"/>
      <c r="D37" s="200">
        <f t="shared" si="2"/>
        <v>0</v>
      </c>
      <c r="AF37" s="200">
        <f t="shared" si="3"/>
        <v>0</v>
      </c>
    </row>
    <row r="38" spans="1:32" ht="18" customHeight="1" x14ac:dyDescent="0.25">
      <c r="A38" s="54">
        <v>37</v>
      </c>
      <c r="B38" s="54"/>
      <c r="C38" s="109"/>
      <c r="D38" s="200">
        <f t="shared" si="2"/>
        <v>0</v>
      </c>
      <c r="H38" s="42"/>
      <c r="I38" s="124"/>
      <c r="J38" s="44"/>
      <c r="K38" s="57"/>
      <c r="M38" s="104"/>
      <c r="N38" s="352"/>
      <c r="O38" s="36"/>
      <c r="P38" s="279"/>
      <c r="Q38" s="35"/>
      <c r="R38" s="188"/>
      <c r="S38" s="43"/>
      <c r="T38" s="291"/>
      <c r="U38" s="177"/>
      <c r="V38" s="55"/>
      <c r="W38" s="36"/>
      <c r="X38" s="58"/>
      <c r="Y38" s="52"/>
      <c r="Z38" s="34"/>
      <c r="AA38" s="316"/>
      <c r="AB38" s="177"/>
      <c r="AC38" s="128"/>
      <c r="AD38" s="279"/>
      <c r="AE38" s="57"/>
      <c r="AF38" s="200">
        <f t="shared" si="3"/>
        <v>0</v>
      </c>
    </row>
    <row r="39" spans="1:32" ht="18" customHeight="1" x14ac:dyDescent="0.25">
      <c r="A39" s="54">
        <v>38</v>
      </c>
      <c r="B39" s="54"/>
      <c r="D39" s="200">
        <f t="shared" si="2"/>
        <v>0</v>
      </c>
      <c r="H39" s="42"/>
      <c r="I39" s="124"/>
      <c r="J39" s="44"/>
      <c r="K39" s="57"/>
      <c r="M39" s="104"/>
      <c r="N39" s="352"/>
      <c r="O39" s="36"/>
      <c r="P39" s="279"/>
      <c r="Q39" s="35"/>
      <c r="R39" s="188"/>
      <c r="S39" s="43"/>
      <c r="T39" s="291"/>
      <c r="U39" s="177"/>
      <c r="V39" s="55"/>
      <c r="W39" s="36"/>
      <c r="X39" s="58"/>
      <c r="Y39" s="52"/>
      <c r="Z39" s="34"/>
      <c r="AA39" s="316"/>
      <c r="AB39" s="177"/>
      <c r="AC39" s="128"/>
      <c r="AD39" s="279"/>
      <c r="AE39" s="57"/>
      <c r="AF39" s="200">
        <f t="shared" si="3"/>
        <v>0</v>
      </c>
    </row>
    <row r="40" spans="1:32" ht="18" customHeight="1" x14ac:dyDescent="0.25">
      <c r="A40" s="54">
        <v>39</v>
      </c>
      <c r="B40" s="54"/>
      <c r="D40" s="200">
        <f t="shared" si="2"/>
        <v>0</v>
      </c>
      <c r="H40" s="42"/>
      <c r="I40" s="124"/>
      <c r="J40" s="44"/>
      <c r="K40" s="57"/>
      <c r="M40" s="104"/>
      <c r="N40" s="352"/>
      <c r="O40" s="36"/>
      <c r="P40" s="279"/>
      <c r="Q40" s="35"/>
      <c r="R40" s="188"/>
      <c r="S40" s="43"/>
      <c r="T40" s="291"/>
      <c r="U40" s="177"/>
      <c r="V40" s="55"/>
      <c r="W40" s="36"/>
      <c r="X40" s="58"/>
      <c r="Y40" s="52"/>
      <c r="Z40" s="34"/>
      <c r="AA40" s="316"/>
      <c r="AB40" s="177"/>
      <c r="AC40" s="128"/>
      <c r="AD40" s="279"/>
      <c r="AE40" s="57"/>
      <c r="AF40" s="200">
        <f t="shared" si="3"/>
        <v>0</v>
      </c>
    </row>
    <row r="41" spans="1:32" ht="18" customHeight="1" x14ac:dyDescent="0.25">
      <c r="A41" s="54">
        <v>40</v>
      </c>
      <c r="B41" s="54"/>
      <c r="C41" s="38"/>
      <c r="D41" s="200">
        <f t="shared" si="2"/>
        <v>0</v>
      </c>
      <c r="H41" s="42"/>
      <c r="I41" s="124"/>
      <c r="J41" s="44"/>
      <c r="K41" s="57"/>
      <c r="M41" s="104"/>
      <c r="N41" s="352"/>
      <c r="O41" s="36"/>
      <c r="P41" s="279"/>
      <c r="Q41" s="35"/>
      <c r="R41" s="188"/>
      <c r="S41" s="43"/>
      <c r="T41" s="291"/>
      <c r="U41" s="177"/>
      <c r="V41" s="55"/>
      <c r="W41" s="36"/>
      <c r="X41" s="58"/>
      <c r="Y41" s="52"/>
      <c r="Z41" s="34"/>
      <c r="AA41" s="316"/>
      <c r="AB41" s="177"/>
      <c r="AC41" s="128"/>
      <c r="AD41" s="279"/>
      <c r="AE41" s="57"/>
      <c r="AF41" s="200">
        <f t="shared" si="3"/>
        <v>0</v>
      </c>
    </row>
    <row r="42" spans="1:32" ht="18" customHeight="1" x14ac:dyDescent="0.25">
      <c r="A42" s="54">
        <v>41</v>
      </c>
      <c r="B42" s="54"/>
      <c r="D42" s="200">
        <f t="shared" si="2"/>
        <v>0</v>
      </c>
      <c r="H42" s="42"/>
      <c r="I42" s="124"/>
      <c r="J42" s="44"/>
      <c r="K42" s="57"/>
      <c r="M42" s="104"/>
      <c r="N42" s="352"/>
      <c r="O42" s="36"/>
      <c r="P42" s="279"/>
      <c r="Q42" s="35"/>
      <c r="R42" s="188"/>
      <c r="S42" s="43"/>
      <c r="T42" s="291"/>
      <c r="U42" s="177"/>
      <c r="V42" s="55"/>
      <c r="W42" s="36"/>
      <c r="X42" s="58"/>
      <c r="Y42" s="52"/>
      <c r="Z42" s="34"/>
      <c r="AA42" s="316"/>
      <c r="AB42" s="177"/>
      <c r="AC42" s="128"/>
      <c r="AD42" s="279"/>
      <c r="AE42" s="57"/>
      <c r="AF42" s="200">
        <f t="shared" si="3"/>
        <v>0</v>
      </c>
    </row>
    <row r="43" spans="1:32" ht="18" customHeight="1" x14ac:dyDescent="0.25">
      <c r="A43" s="54">
        <v>42</v>
      </c>
      <c r="B43" s="54"/>
      <c r="D43" s="200">
        <f t="shared" si="2"/>
        <v>0</v>
      </c>
      <c r="H43" s="42"/>
      <c r="I43" s="124"/>
      <c r="J43" s="44"/>
      <c r="K43" s="57"/>
      <c r="M43" s="104"/>
      <c r="N43" s="352"/>
      <c r="O43" s="36"/>
      <c r="P43" s="279"/>
      <c r="Q43" s="35"/>
      <c r="R43" s="188"/>
      <c r="S43" s="43"/>
      <c r="T43" s="291"/>
      <c r="U43" s="177"/>
      <c r="V43" s="55"/>
      <c r="W43" s="36"/>
      <c r="X43" s="58"/>
      <c r="Y43" s="52"/>
      <c r="Z43" s="34"/>
      <c r="AA43" s="316"/>
      <c r="AB43" s="177"/>
      <c r="AC43" s="128"/>
      <c r="AD43" s="279"/>
      <c r="AE43" s="57"/>
      <c r="AF43" s="200">
        <f t="shared" si="3"/>
        <v>0</v>
      </c>
    </row>
    <row r="44" spans="1:32" ht="18" customHeight="1" x14ac:dyDescent="0.25">
      <c r="A44" s="54">
        <v>43</v>
      </c>
      <c r="B44" s="54"/>
      <c r="D44" s="200">
        <f t="shared" si="2"/>
        <v>0</v>
      </c>
      <c r="E44" s="219"/>
      <c r="F44" s="237"/>
      <c r="H44" s="42"/>
      <c r="I44" s="124"/>
      <c r="J44" s="44"/>
      <c r="K44" s="57"/>
      <c r="M44" s="104"/>
      <c r="N44" s="352"/>
      <c r="O44" s="36"/>
      <c r="P44" s="279"/>
      <c r="Q44" s="35"/>
      <c r="R44" s="188"/>
      <c r="S44" s="43"/>
      <c r="T44" s="291"/>
      <c r="U44" s="177"/>
      <c r="V44" s="55"/>
      <c r="W44" s="36"/>
      <c r="X44" s="58"/>
      <c r="Y44" s="52"/>
      <c r="Z44" s="34"/>
      <c r="AA44" s="316"/>
      <c r="AB44" s="177"/>
      <c r="AC44" s="128"/>
      <c r="AD44" s="279"/>
      <c r="AE44" s="57"/>
      <c r="AF44" s="200">
        <f t="shared" si="3"/>
        <v>0</v>
      </c>
    </row>
    <row r="45" spans="1:32" ht="18" customHeight="1" x14ac:dyDescent="0.25">
      <c r="A45" s="54">
        <v>44</v>
      </c>
      <c r="B45" s="54"/>
      <c r="D45" s="200">
        <f t="shared" si="2"/>
        <v>0</v>
      </c>
      <c r="H45" s="42"/>
      <c r="I45" s="124"/>
      <c r="J45" s="44"/>
      <c r="K45" s="57"/>
      <c r="M45" s="104"/>
      <c r="N45" s="352"/>
      <c r="O45" s="36"/>
      <c r="P45" s="279"/>
      <c r="Q45" s="35"/>
      <c r="R45" s="188"/>
      <c r="S45" s="43"/>
      <c r="T45" s="291"/>
      <c r="U45" s="177"/>
      <c r="V45" s="55"/>
      <c r="W45" s="36"/>
      <c r="X45" s="58"/>
      <c r="Y45" s="52"/>
      <c r="Z45" s="34"/>
      <c r="AA45" s="316"/>
      <c r="AB45" s="177"/>
      <c r="AC45" s="128"/>
      <c r="AD45" s="279"/>
      <c r="AE45" s="57"/>
      <c r="AF45" s="200">
        <f t="shared" si="3"/>
        <v>0</v>
      </c>
    </row>
    <row r="46" spans="1:32" ht="18" customHeight="1" x14ac:dyDescent="0.25">
      <c r="A46" s="54">
        <v>45</v>
      </c>
      <c r="B46" s="54"/>
      <c r="C46" s="38"/>
      <c r="D46" s="200">
        <f t="shared" si="2"/>
        <v>0</v>
      </c>
      <c r="AF46" s="200">
        <f t="shared" si="3"/>
        <v>0</v>
      </c>
    </row>
    <row r="47" spans="1:32" ht="18" customHeight="1" x14ac:dyDescent="0.25">
      <c r="A47" s="54">
        <v>46</v>
      </c>
      <c r="B47" s="54"/>
      <c r="C47" s="38"/>
      <c r="D47" s="200">
        <f t="shared" si="2"/>
        <v>0</v>
      </c>
      <c r="H47" s="42"/>
      <c r="I47" s="124"/>
      <c r="J47" s="44"/>
      <c r="K47" s="57"/>
      <c r="M47" s="104"/>
      <c r="N47" s="352"/>
      <c r="O47" s="36"/>
      <c r="P47" s="279"/>
      <c r="Q47" s="35"/>
      <c r="R47" s="188"/>
      <c r="S47" s="43"/>
      <c r="T47" s="291"/>
      <c r="U47" s="177"/>
      <c r="V47" s="55"/>
      <c r="W47" s="36"/>
      <c r="X47" s="58"/>
      <c r="Y47" s="52"/>
      <c r="Z47" s="34"/>
      <c r="AA47" s="316"/>
      <c r="AB47" s="177"/>
      <c r="AC47" s="128"/>
      <c r="AD47" s="279"/>
      <c r="AE47" s="57"/>
      <c r="AF47" s="200">
        <f t="shared" si="3"/>
        <v>0</v>
      </c>
    </row>
    <row r="48" spans="1:32" ht="18" customHeight="1" x14ac:dyDescent="0.25">
      <c r="A48" s="54">
        <v>47</v>
      </c>
      <c r="B48" s="54"/>
      <c r="D48" s="200">
        <f t="shared" si="2"/>
        <v>0</v>
      </c>
      <c r="H48" s="42"/>
      <c r="I48" s="124"/>
      <c r="J48" s="44"/>
      <c r="K48" s="57"/>
      <c r="M48" s="104"/>
      <c r="N48" s="352"/>
      <c r="O48" s="36"/>
      <c r="P48" s="279"/>
      <c r="Q48" s="35"/>
      <c r="R48" s="188"/>
      <c r="S48" s="43"/>
      <c r="T48" s="291"/>
      <c r="U48" s="177"/>
      <c r="V48" s="55"/>
      <c r="W48" s="36"/>
      <c r="X48" s="58"/>
      <c r="Y48" s="52"/>
      <c r="Z48" s="34"/>
      <c r="AA48" s="316"/>
      <c r="AB48" s="177"/>
      <c r="AC48" s="128"/>
      <c r="AD48" s="279"/>
      <c r="AE48" s="57"/>
      <c r="AF48" s="200">
        <f t="shared" si="3"/>
        <v>0</v>
      </c>
    </row>
    <row r="49" spans="1:32" ht="18" customHeight="1" x14ac:dyDescent="0.25">
      <c r="A49" s="54">
        <v>48</v>
      </c>
      <c r="B49" s="54"/>
      <c r="C49" s="38"/>
      <c r="D49" s="200">
        <f t="shared" si="2"/>
        <v>0</v>
      </c>
      <c r="AF49" s="200">
        <f t="shared" si="3"/>
        <v>0</v>
      </c>
    </row>
    <row r="50" spans="1:32" ht="18" customHeight="1" x14ac:dyDescent="0.25">
      <c r="A50" s="54">
        <v>49</v>
      </c>
      <c r="B50" s="54"/>
      <c r="C50" s="149"/>
      <c r="D50" s="200">
        <f t="shared" si="2"/>
        <v>0</v>
      </c>
      <c r="H50" s="42"/>
      <c r="I50" s="124"/>
      <c r="J50" s="44"/>
      <c r="K50" s="57"/>
      <c r="M50" s="104"/>
      <c r="N50" s="352"/>
      <c r="O50" s="36"/>
      <c r="P50" s="279"/>
      <c r="Q50" s="35"/>
      <c r="R50" s="188"/>
      <c r="S50" s="43"/>
      <c r="T50" s="291"/>
      <c r="U50" s="177"/>
      <c r="V50" s="55"/>
      <c r="W50" s="36"/>
      <c r="X50" s="58"/>
      <c r="Y50" s="52"/>
      <c r="Z50" s="34"/>
      <c r="AA50" s="316"/>
      <c r="AB50" s="177"/>
      <c r="AC50" s="128"/>
      <c r="AD50" s="279"/>
      <c r="AE50" s="57"/>
      <c r="AF50" s="200">
        <f t="shared" si="3"/>
        <v>0</v>
      </c>
    </row>
    <row r="51" spans="1:32" ht="18" customHeight="1" x14ac:dyDescent="0.25">
      <c r="A51" s="54">
        <v>50</v>
      </c>
      <c r="B51" s="54"/>
      <c r="C51" s="38"/>
      <c r="D51" s="200">
        <f t="shared" si="2"/>
        <v>0</v>
      </c>
      <c r="H51" s="42"/>
      <c r="I51" s="124"/>
      <c r="J51" s="44"/>
      <c r="K51" s="57"/>
      <c r="M51" s="104"/>
      <c r="N51" s="352"/>
      <c r="O51" s="36"/>
      <c r="P51" s="279"/>
      <c r="Q51" s="35"/>
      <c r="R51" s="188"/>
      <c r="S51" s="43"/>
      <c r="T51" s="291"/>
      <c r="U51" s="177"/>
      <c r="V51" s="55"/>
      <c r="W51" s="36"/>
      <c r="X51" s="58"/>
      <c r="Y51" s="52"/>
      <c r="Z51" s="34"/>
      <c r="AA51" s="316"/>
      <c r="AB51" s="177"/>
      <c r="AC51" s="128"/>
      <c r="AD51" s="279"/>
      <c r="AE51" s="57"/>
      <c r="AF51" s="200">
        <f t="shared" si="3"/>
        <v>0</v>
      </c>
    </row>
    <row r="52" spans="1:32" ht="18" customHeight="1" x14ac:dyDescent="0.25">
      <c r="A52" s="54">
        <v>51</v>
      </c>
      <c r="B52" s="54"/>
      <c r="C52" s="38"/>
      <c r="D52" s="200">
        <f t="shared" si="2"/>
        <v>0</v>
      </c>
      <c r="H52" s="42"/>
      <c r="I52" s="124"/>
      <c r="J52" s="44"/>
      <c r="K52" s="57"/>
      <c r="M52" s="104"/>
      <c r="N52" s="352"/>
      <c r="O52" s="36"/>
      <c r="P52" s="279"/>
      <c r="Q52" s="35"/>
      <c r="R52" s="188"/>
      <c r="S52" s="43"/>
      <c r="T52" s="291"/>
      <c r="U52" s="177"/>
      <c r="V52" s="55"/>
      <c r="W52" s="36"/>
      <c r="X52" s="58"/>
      <c r="Y52" s="52"/>
      <c r="Z52" s="34"/>
      <c r="AA52" s="316"/>
      <c r="AB52" s="177"/>
      <c r="AC52" s="128"/>
      <c r="AD52" s="279"/>
      <c r="AE52" s="57"/>
      <c r="AF52" s="200">
        <f t="shared" si="3"/>
        <v>0</v>
      </c>
    </row>
    <row r="53" spans="1:32" ht="18" customHeight="1" x14ac:dyDescent="0.25">
      <c r="A53" s="54">
        <v>52</v>
      </c>
      <c r="B53" s="54"/>
      <c r="D53" s="200">
        <f t="shared" si="2"/>
        <v>0</v>
      </c>
      <c r="H53" s="42"/>
      <c r="I53" s="124"/>
      <c r="J53" s="44"/>
      <c r="K53" s="57"/>
      <c r="M53" s="104"/>
      <c r="N53" s="352"/>
      <c r="O53" s="36"/>
      <c r="P53" s="279"/>
      <c r="Q53" s="35"/>
      <c r="R53" s="188"/>
      <c r="S53" s="43"/>
      <c r="T53" s="291"/>
      <c r="U53" s="177"/>
      <c r="V53" s="55"/>
      <c r="W53" s="36"/>
      <c r="X53" s="58"/>
      <c r="Y53" s="52"/>
      <c r="Z53" s="34"/>
      <c r="AA53" s="316"/>
      <c r="AB53" s="177"/>
      <c r="AC53" s="128"/>
      <c r="AD53" s="279"/>
      <c r="AE53" s="57"/>
      <c r="AF53" s="200">
        <f t="shared" si="3"/>
        <v>0</v>
      </c>
    </row>
    <row r="54" spans="1:32" ht="18" customHeight="1" x14ac:dyDescent="0.25">
      <c r="A54" s="54">
        <v>53</v>
      </c>
      <c r="B54" s="54"/>
      <c r="C54" s="109"/>
      <c r="D54" s="200">
        <f t="shared" si="2"/>
        <v>0</v>
      </c>
      <c r="E54" s="224"/>
      <c r="H54" s="42"/>
      <c r="I54" s="124"/>
      <c r="J54" s="44"/>
      <c r="K54" s="57"/>
      <c r="M54" s="104"/>
      <c r="N54" s="352"/>
      <c r="O54" s="36"/>
      <c r="P54" s="279"/>
      <c r="Q54" s="35"/>
      <c r="R54" s="188"/>
      <c r="S54" s="43"/>
      <c r="T54" s="291"/>
      <c r="U54" s="177"/>
      <c r="V54" s="55"/>
      <c r="W54" s="36"/>
      <c r="X54" s="58"/>
      <c r="Y54" s="52"/>
      <c r="Z54" s="34"/>
      <c r="AA54" s="316"/>
      <c r="AB54" s="177"/>
      <c r="AC54" s="128"/>
      <c r="AD54" s="279"/>
      <c r="AE54" s="57"/>
      <c r="AF54" s="200">
        <f t="shared" si="3"/>
        <v>0</v>
      </c>
    </row>
    <row r="55" spans="1:32" ht="18" customHeight="1" x14ac:dyDescent="0.25">
      <c r="A55" s="54">
        <v>54</v>
      </c>
      <c r="B55" s="54"/>
      <c r="C55" s="38"/>
      <c r="D55" s="200">
        <f t="shared" si="2"/>
        <v>0</v>
      </c>
      <c r="AF55" s="200">
        <f t="shared" si="3"/>
        <v>0</v>
      </c>
    </row>
    <row r="56" spans="1:32" ht="18" customHeight="1" x14ac:dyDescent="0.25">
      <c r="A56" s="54">
        <v>55</v>
      </c>
      <c r="B56" s="54"/>
      <c r="D56" s="200">
        <f t="shared" si="2"/>
        <v>0</v>
      </c>
      <c r="H56" s="42"/>
      <c r="I56" s="124"/>
      <c r="J56" s="44"/>
      <c r="K56" s="57"/>
      <c r="M56" s="104"/>
      <c r="N56" s="352"/>
      <c r="O56" s="36"/>
      <c r="P56" s="279"/>
      <c r="Q56" s="35"/>
      <c r="R56" s="188"/>
      <c r="S56" s="43"/>
      <c r="T56" s="291"/>
      <c r="U56" s="177"/>
      <c r="V56" s="55"/>
      <c r="W56" s="36"/>
      <c r="X56" s="58"/>
      <c r="Y56" s="52"/>
      <c r="Z56" s="34"/>
      <c r="AA56" s="316"/>
      <c r="AB56" s="177"/>
      <c r="AC56" s="128"/>
      <c r="AD56" s="279"/>
      <c r="AE56" s="57"/>
      <c r="AF56" s="200">
        <f t="shared" si="3"/>
        <v>0</v>
      </c>
    </row>
    <row r="57" spans="1:32" ht="18" customHeight="1" x14ac:dyDescent="0.25">
      <c r="A57" s="54">
        <v>56</v>
      </c>
      <c r="B57" s="54"/>
      <c r="C57" s="38"/>
      <c r="D57" s="200">
        <f t="shared" si="2"/>
        <v>0</v>
      </c>
      <c r="AF57" s="200">
        <f t="shared" si="3"/>
        <v>0</v>
      </c>
    </row>
    <row r="58" spans="1:32" ht="18" customHeight="1" x14ac:dyDescent="0.25">
      <c r="A58" s="54">
        <v>57</v>
      </c>
      <c r="B58" s="54"/>
      <c r="D58" s="200">
        <f t="shared" si="2"/>
        <v>0</v>
      </c>
      <c r="H58" s="42"/>
      <c r="I58" s="124"/>
      <c r="J58" s="44"/>
      <c r="K58" s="57"/>
      <c r="M58" s="104"/>
      <c r="N58" s="352"/>
      <c r="O58" s="36"/>
      <c r="P58" s="279"/>
      <c r="Q58" s="35"/>
      <c r="R58" s="188"/>
      <c r="S58" s="43"/>
      <c r="T58" s="291"/>
      <c r="U58" s="177"/>
      <c r="V58" s="55"/>
      <c r="W58" s="36"/>
      <c r="X58" s="58"/>
      <c r="Y58" s="52"/>
      <c r="Z58" s="34"/>
      <c r="AA58" s="316"/>
      <c r="AB58" s="177"/>
      <c r="AC58" s="128"/>
      <c r="AD58" s="279"/>
      <c r="AE58" s="57"/>
      <c r="AF58" s="200">
        <f t="shared" si="3"/>
        <v>0</v>
      </c>
    </row>
    <row r="59" spans="1:32" ht="18" customHeight="1" x14ac:dyDescent="0.25">
      <c r="A59" s="54">
        <v>58</v>
      </c>
      <c r="B59" s="54"/>
      <c r="C59" s="109"/>
      <c r="D59" s="200">
        <f t="shared" si="2"/>
        <v>0</v>
      </c>
      <c r="H59" s="42"/>
      <c r="I59" s="124"/>
      <c r="J59" s="44"/>
      <c r="K59" s="57"/>
      <c r="M59" s="104"/>
      <c r="N59" s="352"/>
      <c r="O59" s="36"/>
      <c r="P59" s="279"/>
      <c r="Q59" s="35"/>
      <c r="R59" s="188"/>
      <c r="S59" s="43"/>
      <c r="T59" s="291"/>
      <c r="U59" s="177"/>
      <c r="V59" s="55"/>
      <c r="W59" s="36"/>
      <c r="X59" s="58"/>
      <c r="Y59" s="52"/>
      <c r="Z59" s="34"/>
      <c r="AA59" s="316"/>
      <c r="AB59" s="177"/>
      <c r="AC59" s="128"/>
      <c r="AD59" s="279"/>
      <c r="AE59" s="57"/>
      <c r="AF59" s="200">
        <f t="shared" si="3"/>
        <v>0</v>
      </c>
    </row>
    <row r="60" spans="1:32" ht="18" customHeight="1" x14ac:dyDescent="0.25">
      <c r="A60" s="54">
        <v>59</v>
      </c>
      <c r="B60" s="54"/>
      <c r="C60" s="196"/>
      <c r="D60" s="200">
        <f t="shared" si="2"/>
        <v>0</v>
      </c>
      <c r="H60" s="42"/>
      <c r="I60" s="124"/>
      <c r="J60" s="44"/>
      <c r="K60" s="57"/>
      <c r="M60" s="104"/>
      <c r="N60" s="352"/>
      <c r="O60" s="36"/>
      <c r="P60" s="279"/>
      <c r="Q60" s="35"/>
      <c r="R60" s="188"/>
      <c r="S60" s="43"/>
      <c r="T60" s="291"/>
      <c r="U60" s="177"/>
      <c r="V60" s="55"/>
      <c r="W60" s="36"/>
      <c r="X60" s="58"/>
      <c r="Y60" s="52"/>
      <c r="Z60" s="34"/>
      <c r="AA60" s="316"/>
      <c r="AB60" s="177"/>
      <c r="AC60" s="128"/>
      <c r="AD60" s="279"/>
      <c r="AE60" s="57"/>
      <c r="AF60" s="200">
        <f t="shared" si="3"/>
        <v>0</v>
      </c>
    </row>
    <row r="61" spans="1:32" ht="18" customHeight="1" x14ac:dyDescent="0.25">
      <c r="A61" s="54">
        <v>60</v>
      </c>
      <c r="B61" s="54"/>
      <c r="D61" s="200">
        <f t="shared" si="2"/>
        <v>0</v>
      </c>
      <c r="H61" s="42"/>
      <c r="I61" s="124"/>
      <c r="J61" s="44"/>
      <c r="K61" s="57"/>
      <c r="M61" s="104"/>
      <c r="N61" s="352"/>
      <c r="O61" s="36"/>
      <c r="P61" s="279"/>
      <c r="Q61" s="35"/>
      <c r="R61" s="188"/>
      <c r="S61" s="43"/>
      <c r="T61" s="291"/>
      <c r="U61" s="177"/>
      <c r="V61" s="55"/>
      <c r="W61" s="36"/>
      <c r="X61" s="58"/>
      <c r="Y61" s="52"/>
      <c r="Z61" s="34"/>
      <c r="AA61" s="316"/>
      <c r="AB61" s="177"/>
      <c r="AC61" s="128"/>
      <c r="AD61" s="279"/>
      <c r="AE61" s="57"/>
      <c r="AF61" s="200">
        <f t="shared" si="3"/>
        <v>0</v>
      </c>
    </row>
    <row r="62" spans="1:32" ht="18" customHeight="1" x14ac:dyDescent="0.25">
      <c r="A62" s="54">
        <v>61</v>
      </c>
      <c r="B62" s="54"/>
      <c r="C62" s="149"/>
      <c r="D62" s="200">
        <f t="shared" si="2"/>
        <v>0</v>
      </c>
      <c r="H62" s="42"/>
      <c r="I62" s="124"/>
      <c r="J62" s="44"/>
      <c r="K62" s="57"/>
      <c r="M62" s="104"/>
      <c r="N62" s="352"/>
      <c r="O62" s="36"/>
      <c r="P62" s="279"/>
      <c r="Q62" s="35"/>
      <c r="R62" s="188"/>
      <c r="S62" s="43"/>
      <c r="T62" s="291"/>
      <c r="U62" s="177"/>
      <c r="V62" s="55"/>
      <c r="W62" s="36"/>
      <c r="X62" s="58"/>
      <c r="Y62" s="52"/>
      <c r="Z62" s="34"/>
      <c r="AA62" s="316"/>
      <c r="AB62" s="177"/>
      <c r="AC62" s="128"/>
      <c r="AD62" s="279"/>
      <c r="AE62" s="57"/>
      <c r="AF62" s="200">
        <f t="shared" si="3"/>
        <v>0</v>
      </c>
    </row>
    <row r="63" spans="1:32" ht="18" customHeight="1" x14ac:dyDescent="0.25">
      <c r="A63" s="54">
        <v>62</v>
      </c>
      <c r="B63" s="54"/>
      <c r="C63" s="38"/>
      <c r="D63" s="200">
        <f t="shared" si="2"/>
        <v>0</v>
      </c>
      <c r="H63" s="42"/>
      <c r="I63" s="124"/>
      <c r="J63" s="44"/>
      <c r="K63" s="57"/>
      <c r="M63" s="104"/>
      <c r="N63" s="352"/>
      <c r="O63" s="36"/>
      <c r="P63" s="279"/>
      <c r="Q63" s="35"/>
      <c r="R63" s="188"/>
      <c r="S63" s="43"/>
      <c r="T63" s="291"/>
      <c r="U63" s="177"/>
      <c r="V63" s="55"/>
      <c r="W63" s="36"/>
      <c r="X63" s="58"/>
      <c r="Y63" s="52"/>
      <c r="Z63" s="34"/>
      <c r="AA63" s="316"/>
      <c r="AB63" s="177"/>
      <c r="AC63" s="128"/>
      <c r="AD63" s="279"/>
      <c r="AE63" s="57"/>
      <c r="AF63" s="200">
        <f t="shared" si="3"/>
        <v>0</v>
      </c>
    </row>
    <row r="64" spans="1:32" ht="18" customHeight="1" x14ac:dyDescent="0.25">
      <c r="A64" s="54">
        <v>63</v>
      </c>
      <c r="B64" s="54"/>
      <c r="C64" s="97"/>
      <c r="D64" s="200">
        <f t="shared" si="2"/>
        <v>0</v>
      </c>
      <c r="H64" s="42"/>
      <c r="I64" s="124"/>
      <c r="J64" s="44"/>
      <c r="K64" s="57"/>
      <c r="M64" s="104"/>
      <c r="N64" s="352"/>
      <c r="O64" s="36"/>
      <c r="P64" s="279"/>
      <c r="Q64" s="35"/>
      <c r="R64" s="188"/>
      <c r="S64" s="43"/>
      <c r="T64" s="291"/>
      <c r="U64" s="177"/>
      <c r="V64" s="55"/>
      <c r="W64" s="36"/>
      <c r="X64" s="58"/>
      <c r="Y64" s="52"/>
      <c r="Z64" s="34"/>
      <c r="AA64" s="316"/>
      <c r="AB64" s="177"/>
      <c r="AC64" s="128"/>
      <c r="AD64" s="279"/>
      <c r="AE64" s="57"/>
      <c r="AF64" s="200">
        <f t="shared" si="3"/>
        <v>0</v>
      </c>
    </row>
    <row r="65" spans="1:32" ht="18" customHeight="1" x14ac:dyDescent="0.25">
      <c r="A65" s="54">
        <v>64</v>
      </c>
      <c r="B65" s="54"/>
      <c r="D65" s="200">
        <f t="shared" si="2"/>
        <v>0</v>
      </c>
      <c r="H65" s="42"/>
      <c r="I65" s="124"/>
      <c r="J65" s="44"/>
      <c r="K65" s="57"/>
      <c r="M65" s="104"/>
      <c r="N65" s="352"/>
      <c r="O65" s="36"/>
      <c r="P65" s="279"/>
      <c r="Q65" s="35"/>
      <c r="R65" s="188"/>
      <c r="S65" s="43"/>
      <c r="T65" s="291"/>
      <c r="U65" s="177"/>
      <c r="V65" s="55"/>
      <c r="W65" s="36"/>
      <c r="X65" s="58"/>
      <c r="Y65" s="52"/>
      <c r="Z65" s="34"/>
      <c r="AA65" s="316"/>
      <c r="AB65" s="177"/>
      <c r="AC65" s="128"/>
      <c r="AD65" s="279"/>
      <c r="AE65" s="57"/>
      <c r="AF65" s="200">
        <f t="shared" si="3"/>
        <v>0</v>
      </c>
    </row>
    <row r="66" spans="1:32" ht="18" customHeight="1" x14ac:dyDescent="0.25">
      <c r="A66" s="54">
        <v>65</v>
      </c>
      <c r="B66" s="54"/>
      <c r="D66" s="200">
        <f t="shared" si="2"/>
        <v>0</v>
      </c>
      <c r="H66" s="42"/>
      <c r="I66" s="124"/>
      <c r="J66" s="44"/>
      <c r="K66" s="57"/>
      <c r="M66" s="104"/>
      <c r="N66" s="352"/>
      <c r="O66" s="36"/>
      <c r="P66" s="279"/>
      <c r="Q66" s="35"/>
      <c r="R66" s="188"/>
      <c r="S66" s="43"/>
      <c r="T66" s="291"/>
      <c r="U66" s="177"/>
      <c r="V66" s="55"/>
      <c r="W66" s="36"/>
      <c r="X66" s="58"/>
      <c r="Y66" s="52"/>
      <c r="Z66" s="34"/>
      <c r="AA66" s="316"/>
      <c r="AB66" s="177"/>
      <c r="AC66" s="128"/>
      <c r="AD66" s="279"/>
      <c r="AE66" s="57"/>
      <c r="AF66" s="200">
        <f>SUM(E66:AE66)</f>
        <v>0</v>
      </c>
    </row>
    <row r="67" spans="1:32" ht="18" customHeight="1" x14ac:dyDescent="0.25">
      <c r="A67" s="54">
        <v>66</v>
      </c>
      <c r="B67" s="54"/>
      <c r="C67" s="109"/>
      <c r="D67" s="200">
        <f t="shared" ref="D67:D83" si="4">AF67</f>
        <v>0</v>
      </c>
      <c r="E67" s="224"/>
      <c r="H67" s="42"/>
      <c r="I67" s="124"/>
      <c r="J67" s="44"/>
      <c r="K67" s="57"/>
      <c r="M67" s="104"/>
      <c r="N67" s="352"/>
      <c r="O67" s="36"/>
      <c r="P67" s="279"/>
      <c r="Q67" s="35"/>
      <c r="R67" s="188"/>
      <c r="S67" s="43"/>
      <c r="T67" s="291"/>
      <c r="U67" s="177"/>
      <c r="V67" s="55"/>
      <c r="W67" s="36"/>
      <c r="X67" s="58"/>
      <c r="Y67" s="52"/>
      <c r="Z67" s="34"/>
      <c r="AA67" s="316"/>
      <c r="AB67" s="177"/>
      <c r="AC67" s="128"/>
      <c r="AD67" s="279"/>
      <c r="AE67" s="57"/>
      <c r="AF67" s="200">
        <f t="shared" ref="AF67:AF83" si="5">SUM(E67:AE67)</f>
        <v>0</v>
      </c>
    </row>
    <row r="68" spans="1:32" ht="18" customHeight="1" x14ac:dyDescent="0.25">
      <c r="A68" s="54">
        <v>67</v>
      </c>
      <c r="B68" s="54"/>
      <c r="D68" s="200">
        <f t="shared" si="4"/>
        <v>0</v>
      </c>
      <c r="H68" s="42"/>
      <c r="I68" s="124"/>
      <c r="J68" s="44"/>
      <c r="K68" s="57"/>
      <c r="M68" s="104"/>
      <c r="N68" s="352"/>
      <c r="O68" s="36"/>
      <c r="P68" s="279"/>
      <c r="Q68" s="35"/>
      <c r="R68" s="188"/>
      <c r="S68" s="43"/>
      <c r="T68" s="291"/>
      <c r="U68" s="177"/>
      <c r="V68" s="55"/>
      <c r="W68" s="36"/>
      <c r="X68" s="58"/>
      <c r="Y68" s="52"/>
      <c r="Z68" s="34"/>
      <c r="AA68" s="316"/>
      <c r="AB68" s="177"/>
      <c r="AC68" s="128"/>
      <c r="AD68" s="279"/>
      <c r="AE68" s="57"/>
      <c r="AF68" s="200">
        <f t="shared" si="5"/>
        <v>0</v>
      </c>
    </row>
    <row r="69" spans="1:32" ht="18" customHeight="1" x14ac:dyDescent="0.25">
      <c r="A69" s="54">
        <v>68</v>
      </c>
      <c r="B69" s="334"/>
      <c r="C69" s="25"/>
      <c r="D69" s="200">
        <f t="shared" si="4"/>
        <v>0</v>
      </c>
      <c r="H69" s="42"/>
      <c r="I69" s="124"/>
      <c r="J69" s="44"/>
      <c r="K69" s="57"/>
      <c r="M69" s="104"/>
      <c r="N69" s="352"/>
      <c r="O69" s="36"/>
      <c r="P69" s="279"/>
      <c r="Q69" s="35"/>
      <c r="R69" s="188"/>
      <c r="S69" s="43"/>
      <c r="T69" s="291"/>
      <c r="U69" s="177"/>
      <c r="V69" s="55"/>
      <c r="W69" s="36"/>
      <c r="X69" s="58"/>
      <c r="Y69" s="52"/>
      <c r="Z69" s="34"/>
      <c r="AA69" s="316"/>
      <c r="AB69" s="177"/>
      <c r="AC69" s="128"/>
      <c r="AD69" s="279"/>
      <c r="AE69" s="57"/>
      <c r="AF69" s="200">
        <f t="shared" si="5"/>
        <v>0</v>
      </c>
    </row>
    <row r="70" spans="1:32" ht="18" customHeight="1" x14ac:dyDescent="0.25">
      <c r="A70" s="54">
        <v>69</v>
      </c>
      <c r="B70" s="54"/>
      <c r="D70" s="200">
        <f t="shared" si="4"/>
        <v>0</v>
      </c>
      <c r="H70" s="42"/>
      <c r="I70" s="124"/>
      <c r="J70" s="44"/>
      <c r="K70" s="57"/>
      <c r="M70" s="104"/>
      <c r="N70" s="352"/>
      <c r="O70" s="36"/>
      <c r="P70" s="279"/>
      <c r="Q70" s="35"/>
      <c r="R70" s="188"/>
      <c r="S70" s="43"/>
      <c r="T70" s="291"/>
      <c r="U70" s="177"/>
      <c r="V70" s="55"/>
      <c r="W70" s="36"/>
      <c r="X70" s="58"/>
      <c r="Y70" s="52"/>
      <c r="Z70" s="34"/>
      <c r="AA70" s="316"/>
      <c r="AB70" s="177"/>
      <c r="AC70" s="128"/>
      <c r="AD70" s="279"/>
      <c r="AE70" s="57"/>
      <c r="AF70" s="200">
        <f t="shared" si="5"/>
        <v>0</v>
      </c>
    </row>
    <row r="71" spans="1:32" ht="18" customHeight="1" x14ac:dyDescent="0.25">
      <c r="A71" s="54">
        <v>70</v>
      </c>
      <c r="B71" s="54"/>
      <c r="D71" s="200">
        <f t="shared" si="4"/>
        <v>0</v>
      </c>
      <c r="H71" s="42"/>
      <c r="I71" s="124"/>
      <c r="J71" s="44"/>
      <c r="K71" s="57"/>
      <c r="M71" s="104"/>
      <c r="N71" s="352"/>
      <c r="O71" s="36"/>
      <c r="P71" s="279"/>
      <c r="Q71" s="35"/>
      <c r="R71" s="188"/>
      <c r="S71" s="43"/>
      <c r="T71" s="291"/>
      <c r="U71" s="177"/>
      <c r="V71" s="55"/>
      <c r="W71" s="36"/>
      <c r="X71" s="58"/>
      <c r="Y71" s="52"/>
      <c r="Z71" s="34"/>
      <c r="AA71" s="316"/>
      <c r="AB71" s="177"/>
      <c r="AC71" s="128"/>
      <c r="AD71" s="279"/>
      <c r="AE71" s="57"/>
      <c r="AF71" s="200">
        <f t="shared" si="5"/>
        <v>0</v>
      </c>
    </row>
    <row r="72" spans="1:32" ht="18" customHeight="1" x14ac:dyDescent="0.25">
      <c r="A72" s="54">
        <v>71</v>
      </c>
      <c r="B72" s="54"/>
      <c r="D72" s="200">
        <f t="shared" si="4"/>
        <v>0</v>
      </c>
      <c r="H72" s="42"/>
      <c r="I72" s="124"/>
      <c r="J72" s="44"/>
      <c r="K72" s="57"/>
      <c r="M72" s="104"/>
      <c r="N72" s="352"/>
      <c r="O72" s="36"/>
      <c r="P72" s="279"/>
      <c r="Q72" s="35"/>
      <c r="R72" s="188"/>
      <c r="S72" s="43"/>
      <c r="T72" s="291"/>
      <c r="U72" s="177"/>
      <c r="V72" s="55"/>
      <c r="W72" s="36"/>
      <c r="X72" s="58"/>
      <c r="Y72" s="52"/>
      <c r="Z72" s="34"/>
      <c r="AA72" s="316"/>
      <c r="AB72" s="177"/>
      <c r="AC72" s="128"/>
      <c r="AD72" s="279"/>
      <c r="AE72" s="57"/>
      <c r="AF72" s="200">
        <f t="shared" si="5"/>
        <v>0</v>
      </c>
    </row>
    <row r="73" spans="1:32" ht="18" customHeight="1" x14ac:dyDescent="0.25">
      <c r="A73" s="54">
        <v>72</v>
      </c>
      <c r="B73" s="54"/>
      <c r="C73" s="109"/>
      <c r="D73" s="200">
        <f t="shared" si="4"/>
        <v>0</v>
      </c>
      <c r="E73" s="224"/>
      <c r="H73" s="42"/>
      <c r="I73" s="124"/>
      <c r="J73" s="44"/>
      <c r="K73" s="57"/>
      <c r="M73" s="104"/>
      <c r="N73" s="352"/>
      <c r="O73" s="36"/>
      <c r="P73" s="279"/>
      <c r="Q73" s="35"/>
      <c r="R73" s="188"/>
      <c r="S73" s="43"/>
      <c r="T73" s="291"/>
      <c r="U73" s="177"/>
      <c r="V73" s="55"/>
      <c r="W73" s="36"/>
      <c r="X73" s="58"/>
      <c r="Y73" s="52"/>
      <c r="Z73" s="34"/>
      <c r="AA73" s="316"/>
      <c r="AB73" s="177"/>
      <c r="AC73" s="128"/>
      <c r="AD73" s="279"/>
      <c r="AE73" s="57"/>
      <c r="AF73" s="200">
        <f t="shared" si="5"/>
        <v>0</v>
      </c>
    </row>
    <row r="74" spans="1:32" ht="18" customHeight="1" x14ac:dyDescent="0.25">
      <c r="A74" s="54">
        <v>73</v>
      </c>
      <c r="B74" s="54"/>
      <c r="D74" s="200">
        <f t="shared" si="4"/>
        <v>0</v>
      </c>
      <c r="H74" s="42"/>
      <c r="I74" s="124"/>
      <c r="J74" s="44"/>
      <c r="K74" s="57"/>
      <c r="M74" s="104"/>
      <c r="N74" s="352"/>
      <c r="O74" s="36"/>
      <c r="P74" s="279"/>
      <c r="Q74" s="35"/>
      <c r="R74" s="188"/>
      <c r="S74" s="43"/>
      <c r="T74" s="291"/>
      <c r="U74" s="177"/>
      <c r="V74" s="55"/>
      <c r="W74" s="36"/>
      <c r="X74" s="58"/>
      <c r="Y74" s="52"/>
      <c r="Z74" s="34"/>
      <c r="AA74" s="316"/>
      <c r="AB74" s="177"/>
      <c r="AC74" s="128"/>
      <c r="AD74" s="279"/>
      <c r="AE74" s="57"/>
      <c r="AF74" s="200">
        <f t="shared" si="5"/>
        <v>0</v>
      </c>
    </row>
    <row r="75" spans="1:32" ht="18" customHeight="1" x14ac:dyDescent="0.25">
      <c r="A75" s="54">
        <v>74</v>
      </c>
      <c r="B75" s="54"/>
      <c r="C75" s="38"/>
      <c r="D75" s="200">
        <f t="shared" si="4"/>
        <v>0</v>
      </c>
      <c r="H75" s="42"/>
      <c r="I75" s="124"/>
      <c r="J75" s="44"/>
      <c r="K75" s="57"/>
      <c r="M75" s="104"/>
      <c r="N75" s="352"/>
      <c r="O75" s="36"/>
      <c r="P75" s="279"/>
      <c r="Q75" s="35"/>
      <c r="R75" s="188"/>
      <c r="S75" s="43"/>
      <c r="T75" s="291"/>
      <c r="U75" s="177"/>
      <c r="V75" s="55"/>
      <c r="W75" s="36"/>
      <c r="X75" s="58"/>
      <c r="Y75" s="52"/>
      <c r="Z75" s="34"/>
      <c r="AA75" s="316"/>
      <c r="AB75" s="177"/>
      <c r="AC75" s="128"/>
      <c r="AD75" s="279"/>
      <c r="AE75" s="57"/>
      <c r="AF75" s="200">
        <f t="shared" si="5"/>
        <v>0</v>
      </c>
    </row>
    <row r="76" spans="1:32" ht="18" customHeight="1" x14ac:dyDescent="0.25">
      <c r="A76" s="54">
        <v>75</v>
      </c>
      <c r="B76" s="54"/>
      <c r="C76" s="38"/>
      <c r="D76" s="200">
        <f t="shared" si="4"/>
        <v>0</v>
      </c>
      <c r="H76" s="42"/>
      <c r="I76" s="124"/>
      <c r="J76" s="44"/>
      <c r="K76" s="57"/>
      <c r="M76" s="104"/>
      <c r="N76" s="352"/>
      <c r="O76" s="36"/>
      <c r="P76" s="279"/>
      <c r="Q76" s="35"/>
      <c r="R76" s="188"/>
      <c r="S76" s="43"/>
      <c r="T76" s="291"/>
      <c r="U76" s="177"/>
      <c r="V76" s="55"/>
      <c r="W76" s="36"/>
      <c r="X76" s="58"/>
      <c r="Y76" s="52"/>
      <c r="Z76" s="34"/>
      <c r="AA76" s="316"/>
      <c r="AB76" s="177"/>
      <c r="AC76" s="128"/>
      <c r="AD76" s="279"/>
      <c r="AE76" s="57"/>
      <c r="AF76" s="200">
        <f t="shared" si="5"/>
        <v>0</v>
      </c>
    </row>
    <row r="77" spans="1:32" ht="18" customHeight="1" x14ac:dyDescent="0.25">
      <c r="A77" s="54">
        <v>76</v>
      </c>
      <c r="B77" s="54"/>
      <c r="D77" s="200">
        <f t="shared" si="4"/>
        <v>0</v>
      </c>
      <c r="H77" s="42"/>
      <c r="I77" s="124"/>
      <c r="J77" s="44"/>
      <c r="K77" s="57"/>
      <c r="M77" s="104"/>
      <c r="N77" s="352"/>
      <c r="O77" s="36"/>
      <c r="P77" s="279"/>
      <c r="Q77" s="35"/>
      <c r="R77" s="188"/>
      <c r="S77" s="43"/>
      <c r="T77" s="291"/>
      <c r="U77" s="177"/>
      <c r="V77" s="55"/>
      <c r="W77" s="36"/>
      <c r="X77" s="58"/>
      <c r="Y77" s="52"/>
      <c r="Z77" s="34"/>
      <c r="AA77" s="316"/>
      <c r="AB77" s="177"/>
      <c r="AC77" s="128"/>
      <c r="AD77" s="279"/>
      <c r="AE77" s="57"/>
      <c r="AF77" s="200">
        <f t="shared" si="5"/>
        <v>0</v>
      </c>
    </row>
    <row r="78" spans="1:32" ht="18" customHeight="1" x14ac:dyDescent="0.25">
      <c r="A78" s="54">
        <v>77</v>
      </c>
      <c r="B78" s="54"/>
      <c r="C78" s="38"/>
      <c r="D78" s="200">
        <f t="shared" si="4"/>
        <v>0</v>
      </c>
      <c r="H78" s="42"/>
      <c r="I78" s="124"/>
      <c r="J78" s="44"/>
      <c r="K78" s="57"/>
      <c r="M78" s="104"/>
      <c r="N78" s="352"/>
      <c r="O78" s="36"/>
      <c r="P78" s="279"/>
      <c r="Q78" s="35"/>
      <c r="R78" s="188"/>
      <c r="S78" s="43"/>
      <c r="T78" s="291"/>
      <c r="U78" s="177"/>
      <c r="V78" s="55"/>
      <c r="W78" s="36"/>
      <c r="X78" s="58"/>
      <c r="Y78" s="52"/>
      <c r="Z78" s="34"/>
      <c r="AA78" s="316"/>
      <c r="AB78" s="177"/>
      <c r="AC78" s="128"/>
      <c r="AD78" s="279"/>
      <c r="AE78" s="57"/>
      <c r="AF78" s="200">
        <f t="shared" si="5"/>
        <v>0</v>
      </c>
    </row>
    <row r="79" spans="1:32" ht="18" customHeight="1" x14ac:dyDescent="0.25">
      <c r="A79" s="54">
        <v>78</v>
      </c>
      <c r="B79" s="54"/>
      <c r="D79" s="200">
        <f t="shared" si="4"/>
        <v>0</v>
      </c>
      <c r="H79" s="42"/>
      <c r="I79" s="124"/>
      <c r="J79" s="44"/>
      <c r="K79" s="57"/>
      <c r="M79" s="104"/>
      <c r="N79" s="352"/>
      <c r="O79" s="36"/>
      <c r="P79" s="279"/>
      <c r="Q79" s="35"/>
      <c r="R79" s="188"/>
      <c r="S79" s="43"/>
      <c r="T79" s="291"/>
      <c r="U79" s="177"/>
      <c r="V79" s="55"/>
      <c r="W79" s="36"/>
      <c r="X79" s="58"/>
      <c r="Y79" s="52"/>
      <c r="Z79" s="34"/>
      <c r="AA79" s="316"/>
      <c r="AB79" s="177"/>
      <c r="AC79" s="128"/>
      <c r="AD79" s="279"/>
      <c r="AE79" s="57"/>
      <c r="AF79" s="200">
        <f t="shared" si="5"/>
        <v>0</v>
      </c>
    </row>
    <row r="80" spans="1:32" ht="18" customHeight="1" x14ac:dyDescent="0.25">
      <c r="A80" s="54">
        <v>79</v>
      </c>
      <c r="B80" s="54"/>
      <c r="C80" s="38"/>
      <c r="D80" s="200">
        <f t="shared" si="4"/>
        <v>0</v>
      </c>
      <c r="H80" s="42"/>
      <c r="I80" s="124"/>
      <c r="J80" s="44"/>
      <c r="K80" s="57"/>
      <c r="M80" s="104"/>
      <c r="N80" s="352"/>
      <c r="O80" s="36"/>
      <c r="P80" s="279"/>
      <c r="Q80" s="35"/>
      <c r="R80" s="188"/>
      <c r="S80" s="43"/>
      <c r="T80" s="291"/>
      <c r="U80" s="177"/>
      <c r="V80" s="55"/>
      <c r="W80" s="36"/>
      <c r="X80" s="58"/>
      <c r="Y80" s="52"/>
      <c r="Z80" s="34"/>
      <c r="AA80" s="316"/>
      <c r="AB80" s="177"/>
      <c r="AC80" s="128"/>
      <c r="AD80" s="279"/>
      <c r="AE80" s="57"/>
      <c r="AF80" s="200">
        <f t="shared" si="5"/>
        <v>0</v>
      </c>
    </row>
    <row r="81" spans="1:32" ht="18" customHeight="1" x14ac:dyDescent="0.25">
      <c r="A81" s="54">
        <v>80</v>
      </c>
      <c r="B81" s="54"/>
      <c r="C81" s="38"/>
      <c r="D81" s="200">
        <f t="shared" si="4"/>
        <v>0</v>
      </c>
      <c r="H81" s="42"/>
      <c r="I81" s="124"/>
      <c r="J81" s="44"/>
      <c r="K81" s="57"/>
      <c r="M81" s="104"/>
      <c r="N81" s="352"/>
      <c r="O81" s="36"/>
      <c r="P81" s="279"/>
      <c r="Q81" s="35"/>
      <c r="R81" s="188"/>
      <c r="S81" s="43"/>
      <c r="T81" s="291"/>
      <c r="U81" s="177"/>
      <c r="V81" s="55"/>
      <c r="W81" s="36"/>
      <c r="X81" s="58"/>
      <c r="Y81" s="52"/>
      <c r="Z81" s="34"/>
      <c r="AA81" s="316"/>
      <c r="AB81" s="177"/>
      <c r="AC81" s="128"/>
      <c r="AD81" s="279"/>
      <c r="AE81" s="57"/>
      <c r="AF81" s="200">
        <f t="shared" si="5"/>
        <v>0</v>
      </c>
    </row>
    <row r="82" spans="1:32" ht="18" customHeight="1" x14ac:dyDescent="0.25">
      <c r="A82" s="54">
        <v>81</v>
      </c>
      <c r="B82" s="54"/>
      <c r="C82" s="97"/>
      <c r="D82" s="200">
        <f t="shared" si="4"/>
        <v>0</v>
      </c>
      <c r="H82" s="42"/>
      <c r="I82" s="124"/>
      <c r="J82" s="44"/>
      <c r="K82" s="57"/>
      <c r="M82" s="104"/>
      <c r="N82" s="352"/>
      <c r="O82" s="36"/>
      <c r="P82" s="279"/>
      <c r="Q82" s="35"/>
      <c r="R82" s="188"/>
      <c r="S82" s="43"/>
      <c r="T82" s="291"/>
      <c r="U82" s="177"/>
      <c r="V82" s="55"/>
      <c r="W82" s="36"/>
      <c r="X82" s="58"/>
      <c r="Y82" s="52"/>
      <c r="Z82" s="34"/>
      <c r="AA82" s="316"/>
      <c r="AB82" s="177"/>
      <c r="AC82" s="128"/>
      <c r="AD82" s="279"/>
      <c r="AE82" s="57"/>
      <c r="AF82" s="200">
        <f t="shared" si="5"/>
        <v>0</v>
      </c>
    </row>
    <row r="83" spans="1:32" ht="18" customHeight="1" x14ac:dyDescent="0.25">
      <c r="A83" s="54">
        <v>82</v>
      </c>
      <c r="B83" s="54"/>
      <c r="C83" s="98"/>
      <c r="D83" s="200">
        <f t="shared" si="4"/>
        <v>0</v>
      </c>
      <c r="H83" s="42"/>
      <c r="I83" s="124"/>
      <c r="J83" s="44"/>
      <c r="K83" s="57"/>
      <c r="M83" s="104"/>
      <c r="N83" s="352"/>
      <c r="O83" s="36"/>
      <c r="P83" s="279"/>
      <c r="Q83" s="35"/>
      <c r="R83" s="188"/>
      <c r="S83" s="43"/>
      <c r="T83" s="291"/>
      <c r="U83" s="177"/>
      <c r="V83" s="55"/>
      <c r="W83" s="36"/>
      <c r="X83" s="58"/>
      <c r="Y83" s="52"/>
      <c r="Z83" s="34"/>
      <c r="AA83" s="316"/>
      <c r="AB83" s="177"/>
      <c r="AC83" s="128"/>
      <c r="AD83" s="279"/>
      <c r="AE83" s="57"/>
      <c r="AF83" s="200">
        <f t="shared" si="5"/>
        <v>0</v>
      </c>
    </row>
    <row r="84" spans="1:32" ht="18" customHeight="1" x14ac:dyDescent="0.25">
      <c r="A84" s="54">
        <v>83</v>
      </c>
      <c r="B84" s="54"/>
      <c r="C84" s="38"/>
      <c r="D84" s="200">
        <f t="shared" ref="D84:D98" si="6">AF84</f>
        <v>0</v>
      </c>
      <c r="AF84" s="200">
        <f t="shared" ref="AF84:AF100" si="7">SUM(E84:AE84)</f>
        <v>0</v>
      </c>
    </row>
    <row r="85" spans="1:32" ht="18" customHeight="1" x14ac:dyDescent="0.25">
      <c r="A85" s="54">
        <v>84</v>
      </c>
      <c r="B85" s="54"/>
      <c r="C85" s="38"/>
      <c r="D85" s="200">
        <f t="shared" si="6"/>
        <v>0</v>
      </c>
      <c r="AF85" s="200">
        <f t="shared" si="7"/>
        <v>0</v>
      </c>
    </row>
    <row r="86" spans="1:32" ht="18" customHeight="1" x14ac:dyDescent="0.25">
      <c r="A86" s="54">
        <v>85</v>
      </c>
      <c r="B86" s="54"/>
      <c r="C86" s="38"/>
      <c r="D86" s="200">
        <f t="shared" si="6"/>
        <v>0</v>
      </c>
      <c r="AF86" s="200">
        <f t="shared" si="7"/>
        <v>0</v>
      </c>
    </row>
    <row r="87" spans="1:32" ht="18" customHeight="1" x14ac:dyDescent="0.25">
      <c r="A87" s="54">
        <v>86</v>
      </c>
      <c r="B87" s="54"/>
      <c r="C87" s="38"/>
      <c r="D87" s="200">
        <f t="shared" si="6"/>
        <v>0</v>
      </c>
      <c r="AF87" s="200">
        <f t="shared" si="7"/>
        <v>0</v>
      </c>
    </row>
    <row r="88" spans="1:32" ht="18" customHeight="1" x14ac:dyDescent="0.25">
      <c r="A88" s="54">
        <v>87</v>
      </c>
      <c r="B88" s="54"/>
      <c r="C88" s="38"/>
      <c r="D88" s="200">
        <f t="shared" si="6"/>
        <v>0</v>
      </c>
      <c r="AF88" s="200">
        <f t="shared" si="7"/>
        <v>0</v>
      </c>
    </row>
    <row r="89" spans="1:32" ht="18" customHeight="1" x14ac:dyDescent="0.25">
      <c r="A89" s="54">
        <v>88</v>
      </c>
      <c r="B89" s="54"/>
      <c r="C89" s="38"/>
      <c r="D89" s="200">
        <f t="shared" si="6"/>
        <v>0</v>
      </c>
      <c r="AF89" s="200">
        <f t="shared" si="7"/>
        <v>0</v>
      </c>
    </row>
    <row r="90" spans="1:32" ht="18" customHeight="1" x14ac:dyDescent="0.25">
      <c r="A90" s="54">
        <v>89</v>
      </c>
      <c r="B90" s="54"/>
      <c r="C90" s="38"/>
      <c r="D90" s="200">
        <f t="shared" si="6"/>
        <v>0</v>
      </c>
      <c r="AF90" s="200">
        <f t="shared" si="7"/>
        <v>0</v>
      </c>
    </row>
    <row r="91" spans="1:32" ht="18" customHeight="1" x14ac:dyDescent="0.25">
      <c r="A91" s="54">
        <v>90</v>
      </c>
      <c r="B91" s="54"/>
      <c r="C91" s="38"/>
      <c r="D91" s="200">
        <f t="shared" si="6"/>
        <v>0</v>
      </c>
      <c r="AF91" s="200">
        <f t="shared" si="7"/>
        <v>0</v>
      </c>
    </row>
    <row r="92" spans="1:32" ht="18" customHeight="1" x14ac:dyDescent="0.25">
      <c r="A92" s="54">
        <v>91</v>
      </c>
      <c r="B92" s="54"/>
      <c r="C92" s="38"/>
      <c r="D92" s="200">
        <f t="shared" si="6"/>
        <v>0</v>
      </c>
      <c r="AF92" s="200">
        <f t="shared" si="7"/>
        <v>0</v>
      </c>
    </row>
    <row r="93" spans="1:32" ht="18" customHeight="1" x14ac:dyDescent="0.25">
      <c r="A93" s="54">
        <v>92</v>
      </c>
      <c r="B93" s="54"/>
      <c r="C93" s="38"/>
      <c r="D93" s="200">
        <f t="shared" si="6"/>
        <v>0</v>
      </c>
      <c r="AF93" s="200">
        <f t="shared" si="7"/>
        <v>0</v>
      </c>
    </row>
    <row r="94" spans="1:32" ht="18" customHeight="1" x14ac:dyDescent="0.25">
      <c r="A94" s="54">
        <v>93</v>
      </c>
      <c r="B94" s="54"/>
      <c r="C94" s="38"/>
      <c r="D94" s="200">
        <f t="shared" si="6"/>
        <v>0</v>
      </c>
      <c r="AF94" s="200">
        <f t="shared" si="7"/>
        <v>0</v>
      </c>
    </row>
    <row r="95" spans="1:32" ht="18" customHeight="1" x14ac:dyDescent="0.25">
      <c r="A95" s="54">
        <v>94</v>
      </c>
      <c r="B95" s="54"/>
      <c r="C95" s="38"/>
      <c r="D95" s="200">
        <f t="shared" si="6"/>
        <v>0</v>
      </c>
      <c r="AF95" s="200">
        <f t="shared" si="7"/>
        <v>0</v>
      </c>
    </row>
    <row r="96" spans="1:32" ht="18" customHeight="1" x14ac:dyDescent="0.25">
      <c r="A96" s="54">
        <v>95</v>
      </c>
      <c r="B96" s="54"/>
      <c r="C96" s="38"/>
      <c r="D96" s="200">
        <f t="shared" si="6"/>
        <v>0</v>
      </c>
      <c r="AF96" s="200">
        <f t="shared" si="7"/>
        <v>0</v>
      </c>
    </row>
    <row r="97" spans="1:32" ht="18" customHeight="1" x14ac:dyDescent="0.25">
      <c r="A97" s="54">
        <v>96</v>
      </c>
      <c r="B97" s="54"/>
      <c r="C97" s="38"/>
      <c r="D97" s="200">
        <f t="shared" si="6"/>
        <v>0</v>
      </c>
      <c r="AF97" s="200">
        <f t="shared" si="7"/>
        <v>0</v>
      </c>
    </row>
    <row r="98" spans="1:32" ht="18" customHeight="1" x14ac:dyDescent="0.25">
      <c r="A98" s="54">
        <v>97</v>
      </c>
      <c r="B98" s="54"/>
      <c r="C98" s="38"/>
      <c r="D98" s="200">
        <f t="shared" si="6"/>
        <v>0</v>
      </c>
      <c r="AF98" s="200">
        <f t="shared" si="7"/>
        <v>0</v>
      </c>
    </row>
    <row r="99" spans="1:32" ht="18" customHeight="1" x14ac:dyDescent="0.25">
      <c r="A99" s="54">
        <v>98</v>
      </c>
      <c r="B99" s="54"/>
      <c r="C99" s="38"/>
      <c r="D99" s="200"/>
      <c r="AF99" s="200">
        <f t="shared" si="7"/>
        <v>0</v>
      </c>
    </row>
    <row r="100" spans="1:32" ht="18" customHeight="1" x14ac:dyDescent="0.25">
      <c r="A100" s="54">
        <v>99</v>
      </c>
      <c r="B100" s="54"/>
      <c r="C100" s="38"/>
      <c r="D100" s="200"/>
      <c r="AF100" s="200">
        <f t="shared" si="7"/>
        <v>0</v>
      </c>
    </row>
    <row r="101" spans="1:32" ht="20.100000000000001" customHeight="1" x14ac:dyDescent="0.25">
      <c r="C101" s="38"/>
      <c r="D101" s="200"/>
    </row>
    <row r="102" spans="1:32" ht="20.100000000000001" customHeight="1" x14ac:dyDescent="0.25">
      <c r="C102" s="38"/>
      <c r="D102" s="200"/>
    </row>
    <row r="103" spans="1:32" ht="20.100000000000001" customHeight="1" x14ac:dyDescent="0.25">
      <c r="C103" s="38"/>
      <c r="D103" s="200"/>
    </row>
    <row r="104" spans="1:32" ht="20.100000000000001" customHeight="1" x14ac:dyDescent="0.25">
      <c r="C104" s="38"/>
      <c r="D104" s="200"/>
    </row>
    <row r="105" spans="1:32" ht="20.100000000000001" customHeight="1" x14ac:dyDescent="0.25">
      <c r="C105" s="38"/>
      <c r="D105" s="203"/>
    </row>
    <row r="106" spans="1:32" ht="20.100000000000001" customHeight="1" x14ac:dyDescent="0.25">
      <c r="C106" s="38"/>
      <c r="D106" s="200"/>
    </row>
    <row r="107" spans="1:32" ht="20.100000000000001" customHeight="1" x14ac:dyDescent="0.25">
      <c r="C107" s="38"/>
      <c r="D107" s="200"/>
    </row>
    <row r="108" spans="1:32" ht="20.100000000000001" customHeight="1" x14ac:dyDescent="0.25">
      <c r="C108" s="38"/>
      <c r="D108" s="200"/>
    </row>
    <row r="109" spans="1:32" ht="20.100000000000001" customHeight="1" x14ac:dyDescent="0.25">
      <c r="C109" s="38"/>
      <c r="D109" s="200"/>
    </row>
    <row r="110" spans="1:32" ht="20.100000000000001" customHeight="1" x14ac:dyDescent="0.25">
      <c r="C110" s="38"/>
      <c r="D110" s="200"/>
    </row>
    <row r="111" spans="1:32" ht="20.100000000000001" customHeight="1" x14ac:dyDescent="0.25">
      <c r="C111" s="38"/>
      <c r="D111" s="200"/>
    </row>
    <row r="112" spans="1:32" ht="20.100000000000001" customHeight="1" x14ac:dyDescent="0.25">
      <c r="C112" s="38"/>
      <c r="D112" s="200"/>
    </row>
    <row r="113" spans="3:4" ht="20.100000000000001" customHeight="1" x14ac:dyDescent="0.25">
      <c r="C113" s="38"/>
      <c r="D113" s="200"/>
    </row>
    <row r="114" spans="3:4" ht="20.100000000000001" customHeight="1" x14ac:dyDescent="0.25">
      <c r="C114" s="38"/>
      <c r="D114" s="200"/>
    </row>
    <row r="115" spans="3:4" ht="20.100000000000001" customHeight="1" x14ac:dyDescent="0.25">
      <c r="C115" s="38"/>
      <c r="D115" s="200"/>
    </row>
    <row r="116" spans="3:4" ht="20.100000000000001" customHeight="1" x14ac:dyDescent="0.25">
      <c r="C116" s="38"/>
      <c r="D116" s="200"/>
    </row>
  </sheetData>
  <sortState xmlns:xlrd2="http://schemas.microsoft.com/office/spreadsheetml/2017/richdata2" ref="B2:AF33">
    <sortCondition descending="1" ref="AF2:AF33"/>
  </sortState>
  <mergeCells count="1">
    <mergeCell ref="B1:C1"/>
  </mergeCells>
  <pageMargins left="0.7" right="0.7" top="0.75" bottom="0.75" header="0.3" footer="0.3"/>
  <pageSetup scale="66" fitToHeight="0" orientation="landscape" horizontalDpi="4294967293" verticalDpi="4294967293" r:id="rId1"/>
  <rowBreaks count="1" manualBreakCount="1">
    <brk id="26" max="31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9"/>
  <dimension ref="A1:W1"/>
  <sheetViews>
    <sheetView workbookViewId="0">
      <selection sqref="A1:V1048576"/>
    </sheetView>
  </sheetViews>
  <sheetFormatPr defaultRowHeight="15" x14ac:dyDescent="0.25"/>
  <cols>
    <col min="1" max="1" width="17.85546875" style="7" customWidth="1"/>
    <col min="2" max="2" width="7.140625" style="7" customWidth="1"/>
    <col min="3" max="3" width="3.7109375" style="7" customWidth="1"/>
    <col min="4" max="4" width="3.85546875" style="7" customWidth="1"/>
    <col min="5" max="5" width="4.42578125" style="7" customWidth="1"/>
    <col min="6" max="6" width="4.140625" style="7" customWidth="1"/>
    <col min="7" max="7" width="4.5703125" style="7" customWidth="1"/>
    <col min="8" max="8" width="4.28515625" style="7" customWidth="1"/>
    <col min="9" max="9" width="4.5703125" style="7" customWidth="1"/>
    <col min="10" max="10" width="5" style="7" customWidth="1"/>
    <col min="11" max="11" width="4.85546875" style="7" customWidth="1"/>
    <col min="12" max="12" width="5.140625" style="7" customWidth="1"/>
    <col min="13" max="14" width="4.5703125" style="7" customWidth="1"/>
    <col min="15" max="15" width="4" style="7" customWidth="1"/>
    <col min="16" max="16" width="4.140625" style="7" customWidth="1"/>
    <col min="17" max="17" width="4.28515625" style="7" customWidth="1"/>
    <col min="18" max="18" width="3.5703125" style="7" customWidth="1"/>
    <col min="19" max="19" width="4.5703125" style="7" customWidth="1"/>
    <col min="20" max="20" width="3.42578125" style="7" customWidth="1"/>
    <col min="21" max="21" width="9.140625" style="7"/>
    <col min="22" max="22" width="9" customWidth="1"/>
    <col min="23" max="23" width="9.140625" hidden="1" customWidth="1"/>
  </cols>
  <sheetData>
    <row r="1" spans="1:21" ht="54" x14ac:dyDescent="0.25">
      <c r="A1" s="1" t="s">
        <v>0</v>
      </c>
      <c r="B1" s="2" t="s">
        <v>1</v>
      </c>
      <c r="C1" s="3" t="s">
        <v>13</v>
      </c>
      <c r="D1" s="3" t="s">
        <v>14</v>
      </c>
      <c r="E1" s="3" t="s">
        <v>2</v>
      </c>
      <c r="F1" s="4" t="s">
        <v>15</v>
      </c>
      <c r="G1" s="6" t="s">
        <v>3</v>
      </c>
      <c r="H1" s="6" t="s">
        <v>16</v>
      </c>
      <c r="I1" s="6" t="s">
        <v>17</v>
      </c>
      <c r="J1" s="6" t="s">
        <v>12</v>
      </c>
      <c r="K1" s="6" t="s">
        <v>4</v>
      </c>
      <c r="L1" s="6" t="s">
        <v>5</v>
      </c>
      <c r="M1" s="6" t="s">
        <v>18</v>
      </c>
      <c r="N1" s="6" t="s">
        <v>6</v>
      </c>
      <c r="O1" s="6" t="s">
        <v>19</v>
      </c>
      <c r="P1" s="6" t="s">
        <v>7</v>
      </c>
      <c r="Q1" s="6" t="s">
        <v>20</v>
      </c>
      <c r="R1" s="6" t="s">
        <v>8</v>
      </c>
      <c r="S1" s="6" t="s">
        <v>9</v>
      </c>
      <c r="T1" s="6" t="s">
        <v>21</v>
      </c>
      <c r="U1" s="5" t="s">
        <v>10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73B95-7E11-45C2-BDBE-FAB99D4C6E9C}">
  <dimension ref="A1:E44"/>
  <sheetViews>
    <sheetView workbookViewId="0"/>
  </sheetViews>
  <sheetFormatPr defaultRowHeight="15" x14ac:dyDescent="0.25"/>
  <cols>
    <col min="1" max="1" width="82.140625" bestFit="1" customWidth="1"/>
    <col min="2" max="2" width="27.7109375" bestFit="1" customWidth="1"/>
    <col min="3" max="3" width="13.42578125" bestFit="1" customWidth="1"/>
    <col min="4" max="4" width="31.7109375" bestFit="1" customWidth="1"/>
    <col min="5" max="5" width="18.28515625" bestFit="1" customWidth="1"/>
  </cols>
  <sheetData>
    <row r="1" spans="1:5" ht="21" x14ac:dyDescent="0.35">
      <c r="A1" s="362" t="s">
        <v>408</v>
      </c>
    </row>
    <row r="3" spans="1:5" ht="18.75" x14ac:dyDescent="0.3">
      <c r="A3" s="363" t="s">
        <v>409</v>
      </c>
    </row>
    <row r="4" spans="1:5" x14ac:dyDescent="0.25">
      <c r="A4" s="361" t="s">
        <v>410</v>
      </c>
      <c r="B4" s="361" t="s">
        <v>411</v>
      </c>
      <c r="C4" s="361" t="s">
        <v>412</v>
      </c>
    </row>
    <row r="5" spans="1:5" x14ac:dyDescent="0.25">
      <c r="A5" t="s">
        <v>413</v>
      </c>
      <c r="B5" t="s">
        <v>414</v>
      </c>
      <c r="C5" s="364">
        <v>12547.83</v>
      </c>
    </row>
    <row r="6" spans="1:5" x14ac:dyDescent="0.25">
      <c r="A6" t="s">
        <v>415</v>
      </c>
      <c r="B6" t="s">
        <v>416</v>
      </c>
      <c r="C6" s="364">
        <v>11534.52</v>
      </c>
    </row>
    <row r="7" spans="1:5" x14ac:dyDescent="0.25">
      <c r="A7" t="s">
        <v>417</v>
      </c>
      <c r="B7" t="s">
        <v>414</v>
      </c>
      <c r="C7" s="364">
        <v>9899.6200000000008</v>
      </c>
    </row>
    <row r="8" spans="1:5" x14ac:dyDescent="0.25">
      <c r="A8" t="s">
        <v>418</v>
      </c>
      <c r="B8" t="s">
        <v>419</v>
      </c>
      <c r="C8" s="364">
        <v>9794.7999999999993</v>
      </c>
    </row>
    <row r="9" spans="1:5" x14ac:dyDescent="0.25">
      <c r="A9" t="s">
        <v>420</v>
      </c>
      <c r="B9" t="s">
        <v>421</v>
      </c>
      <c r="C9" s="364">
        <v>9794.7999999999993</v>
      </c>
    </row>
    <row r="10" spans="1:5" x14ac:dyDescent="0.25">
      <c r="A10" t="s">
        <v>0</v>
      </c>
      <c r="B10" t="s">
        <v>422</v>
      </c>
      <c r="C10" s="364">
        <v>8589.25</v>
      </c>
    </row>
    <row r="11" spans="1:5" x14ac:dyDescent="0.25">
      <c r="A11" t="s">
        <v>423</v>
      </c>
      <c r="B11" t="s">
        <v>424</v>
      </c>
      <c r="C11" s="364">
        <v>7712</v>
      </c>
    </row>
    <row r="12" spans="1:5" x14ac:dyDescent="0.25">
      <c r="A12" t="s">
        <v>425</v>
      </c>
      <c r="B12" t="s">
        <v>426</v>
      </c>
      <c r="C12" s="364">
        <v>6813.83</v>
      </c>
    </row>
    <row r="13" spans="1:5" x14ac:dyDescent="0.25">
      <c r="A13" t="s">
        <v>427</v>
      </c>
      <c r="B13" t="s">
        <v>428</v>
      </c>
      <c r="C13" s="364">
        <v>6549.69</v>
      </c>
    </row>
    <row r="15" spans="1:5" ht="18.75" x14ac:dyDescent="0.3">
      <c r="A15" s="363" t="s">
        <v>429</v>
      </c>
    </row>
    <row r="16" spans="1:5" x14ac:dyDescent="0.25">
      <c r="A16" s="361" t="s">
        <v>430</v>
      </c>
      <c r="B16" s="361" t="s">
        <v>431</v>
      </c>
      <c r="C16" s="361" t="s">
        <v>432</v>
      </c>
      <c r="D16" s="361" t="s">
        <v>433</v>
      </c>
      <c r="E16" s="361" t="s">
        <v>434</v>
      </c>
    </row>
    <row r="17" spans="1:5" x14ac:dyDescent="0.25">
      <c r="A17">
        <v>1</v>
      </c>
      <c r="B17" t="s">
        <v>414</v>
      </c>
      <c r="C17">
        <v>3</v>
      </c>
      <c r="D17" t="s">
        <v>435</v>
      </c>
      <c r="E17" s="364">
        <v>23708.23</v>
      </c>
    </row>
    <row r="18" spans="1:5" x14ac:dyDescent="0.25">
      <c r="A18">
        <v>2</v>
      </c>
      <c r="B18" t="s">
        <v>436</v>
      </c>
      <c r="C18">
        <v>2</v>
      </c>
      <c r="D18" t="s">
        <v>437</v>
      </c>
      <c r="E18" s="364">
        <v>12855.68</v>
      </c>
    </row>
    <row r="19" spans="1:5" x14ac:dyDescent="0.25">
      <c r="A19">
        <v>3</v>
      </c>
      <c r="B19" t="s">
        <v>419</v>
      </c>
      <c r="C19">
        <v>2</v>
      </c>
      <c r="D19" t="s">
        <v>438</v>
      </c>
      <c r="E19" s="364">
        <v>12731.83</v>
      </c>
    </row>
    <row r="20" spans="1:5" x14ac:dyDescent="0.25">
      <c r="A20">
        <v>4</v>
      </c>
      <c r="B20" t="s">
        <v>439</v>
      </c>
      <c r="C20">
        <v>2</v>
      </c>
      <c r="D20" t="s">
        <v>440</v>
      </c>
      <c r="E20" s="364">
        <v>10705.43</v>
      </c>
    </row>
    <row r="21" spans="1:5" x14ac:dyDescent="0.25">
      <c r="A21">
        <v>5</v>
      </c>
      <c r="B21" t="s">
        <v>310</v>
      </c>
      <c r="C21">
        <v>3</v>
      </c>
      <c r="D21" t="s">
        <v>441</v>
      </c>
      <c r="E21" s="364">
        <v>8951.16</v>
      </c>
    </row>
    <row r="24" spans="1:5" ht="18.75" x14ac:dyDescent="0.3">
      <c r="A24" s="363" t="s">
        <v>442</v>
      </c>
    </row>
    <row r="25" spans="1:5" x14ac:dyDescent="0.25">
      <c r="A25" s="361" t="s">
        <v>430</v>
      </c>
      <c r="B25" s="361" t="s">
        <v>443</v>
      </c>
      <c r="C25" s="361" t="s">
        <v>444</v>
      </c>
    </row>
    <row r="26" spans="1:5" x14ac:dyDescent="0.25">
      <c r="A26">
        <v>1</v>
      </c>
      <c r="B26" t="s">
        <v>35</v>
      </c>
      <c r="C26" s="364">
        <v>119149.25</v>
      </c>
    </row>
    <row r="27" spans="1:5" x14ac:dyDescent="0.25">
      <c r="A27">
        <v>2</v>
      </c>
      <c r="B27" t="s">
        <v>206</v>
      </c>
      <c r="C27" s="364">
        <v>103752.6</v>
      </c>
    </row>
    <row r="28" spans="1:5" x14ac:dyDescent="0.25">
      <c r="A28">
        <v>3</v>
      </c>
      <c r="B28" t="s">
        <v>211</v>
      </c>
      <c r="C28" s="364">
        <v>83655.320000000007</v>
      </c>
    </row>
    <row r="29" spans="1:5" x14ac:dyDescent="0.25">
      <c r="A29">
        <v>4</v>
      </c>
      <c r="B29" t="s">
        <v>209</v>
      </c>
      <c r="C29" s="364">
        <v>79500.62</v>
      </c>
    </row>
    <row r="30" spans="1:5" x14ac:dyDescent="0.25">
      <c r="A30">
        <v>5</v>
      </c>
      <c r="B30" t="s">
        <v>208</v>
      </c>
      <c r="C30" s="364">
        <v>73813.59</v>
      </c>
    </row>
    <row r="31" spans="1:5" x14ac:dyDescent="0.25">
      <c r="A31">
        <v>6</v>
      </c>
      <c r="B31" t="s">
        <v>207</v>
      </c>
      <c r="C31" s="364">
        <v>68951.429999999993</v>
      </c>
    </row>
    <row r="32" spans="1:5" x14ac:dyDescent="0.25">
      <c r="A32">
        <v>7</v>
      </c>
      <c r="B32" t="s">
        <v>37</v>
      </c>
      <c r="C32" s="364">
        <v>31236.22</v>
      </c>
    </row>
    <row r="33" spans="1:3" x14ac:dyDescent="0.25">
      <c r="A33">
        <v>8</v>
      </c>
      <c r="B33" t="s">
        <v>38</v>
      </c>
      <c r="C33" s="364">
        <v>27544.400000000001</v>
      </c>
    </row>
    <row r="34" spans="1:3" x14ac:dyDescent="0.25">
      <c r="A34">
        <v>9</v>
      </c>
      <c r="B34" t="s">
        <v>36</v>
      </c>
      <c r="C34" s="364">
        <v>26031</v>
      </c>
    </row>
    <row r="35" spans="1:3" x14ac:dyDescent="0.25">
      <c r="A35">
        <v>10</v>
      </c>
      <c r="B35" t="s">
        <v>210</v>
      </c>
      <c r="C35" s="364">
        <v>22896.82</v>
      </c>
    </row>
    <row r="38" spans="1:3" ht="18.75" x14ac:dyDescent="0.3">
      <c r="A38" s="363" t="s">
        <v>445</v>
      </c>
    </row>
    <row r="39" spans="1:3" x14ac:dyDescent="0.25">
      <c r="A39" t="s">
        <v>446</v>
      </c>
    </row>
    <row r="40" spans="1:3" x14ac:dyDescent="0.25">
      <c r="A40" t="s">
        <v>447</v>
      </c>
    </row>
    <row r="41" spans="1:3" x14ac:dyDescent="0.25">
      <c r="A41" t="s">
        <v>448</v>
      </c>
    </row>
    <row r="42" spans="1:3" x14ac:dyDescent="0.25">
      <c r="A42" t="s">
        <v>449</v>
      </c>
    </row>
    <row r="43" spans="1:3" x14ac:dyDescent="0.25">
      <c r="A43" t="s">
        <v>450</v>
      </c>
    </row>
    <row r="44" spans="1:3" x14ac:dyDescent="0.25">
      <c r="A44" t="s">
        <v>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10</vt:i4>
      </vt:variant>
    </vt:vector>
  </HeadingPairs>
  <TitlesOfParts>
    <vt:vector size="51" baseType="lpstr">
      <vt:lpstr>Bareback</vt:lpstr>
      <vt:lpstr>Saddle Bronc</vt:lpstr>
      <vt:lpstr>Bull Riding</vt:lpstr>
      <vt:lpstr>Steer Wrestling</vt:lpstr>
      <vt:lpstr>Tie Down</vt:lpstr>
      <vt:lpstr>Header</vt:lpstr>
      <vt:lpstr>Sheet6</vt:lpstr>
      <vt:lpstr>Sheet7</vt:lpstr>
      <vt:lpstr>Heeler</vt:lpstr>
      <vt:lpstr>TR Qualifier Team</vt:lpstr>
      <vt:lpstr>Sheet8</vt:lpstr>
      <vt:lpstr>Sheet9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Sheet26</vt:lpstr>
      <vt:lpstr>Sheet27</vt:lpstr>
      <vt:lpstr>Sheet28</vt:lpstr>
      <vt:lpstr>Sheet29</vt:lpstr>
      <vt:lpstr>Sheet3</vt:lpstr>
      <vt:lpstr>Sheet4</vt:lpstr>
      <vt:lpstr>Qualified Teams</vt:lpstr>
      <vt:lpstr>Breakaway</vt:lpstr>
      <vt:lpstr>Barrels</vt:lpstr>
      <vt:lpstr>Sheet5</vt:lpstr>
      <vt:lpstr>Sheet2</vt:lpstr>
      <vt:lpstr>Sheet1</vt:lpstr>
      <vt:lpstr>Sheet10</vt:lpstr>
      <vt:lpstr>Interesting Stats</vt:lpstr>
      <vt:lpstr>Bareback!Print_Area</vt:lpstr>
      <vt:lpstr>Barrels!Print_Area</vt:lpstr>
      <vt:lpstr>Breakaway!Print_Area</vt:lpstr>
      <vt:lpstr>'Bull Riding'!Print_Area</vt:lpstr>
      <vt:lpstr>Header!Print_Area</vt:lpstr>
      <vt:lpstr>Heeler!Print_Area</vt:lpstr>
      <vt:lpstr>'Qualified Teams'!Print_Area</vt:lpstr>
      <vt:lpstr>'Saddle Bronc'!Print_Area</vt:lpstr>
      <vt:lpstr>'Steer Wrestling'!Print_Area</vt:lpstr>
      <vt:lpstr>'Tie Down'!Print_Area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Kari Zubach</cp:lastModifiedBy>
  <cp:revision/>
  <cp:lastPrinted>2017-09-02T21:02:35Z</cp:lastPrinted>
  <dcterms:created xsi:type="dcterms:W3CDTF">2014-01-20T18:08:02Z</dcterms:created>
  <dcterms:modified xsi:type="dcterms:W3CDTF">2026-05-20T17:46:14Z</dcterms:modified>
</cp:coreProperties>
</file>