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3a4ebcfdb81a40/Documents/"/>
    </mc:Choice>
  </mc:AlternateContent>
  <xr:revisionPtr revIDLastSave="5" documentId="8_{1DD8226B-69A8-44C4-8CA5-E9470187AABC}" xr6:coauthVersionLast="47" xr6:coauthVersionMax="47" xr10:uidLastSave="{939D376A-88E3-447D-A620-FF8ED5407337}"/>
  <bookViews>
    <workbookView xWindow="-108" yWindow="-108" windowWidth="23256" windowHeight="12456" xr2:uid="{9017BA5C-693D-422A-9274-B50ACED2F84E}"/>
  </bookViews>
  <sheets>
    <sheet name="Jr Barrels" sheetId="1" r:id="rId1"/>
    <sheet name="Jr Breakaway" sheetId="2" r:id="rId2"/>
    <sheet name="Jr Bulls" sheetId="3" r:id="rId3"/>
    <sheet name="Sr Breakaway" sheetId="4" r:id="rId4"/>
    <sheet name="Sr Header" sheetId="5" r:id="rId5"/>
    <sheet name="Sr Heeler" sheetId="6" r:id="rId6"/>
    <sheet name="TR Qualified Team" sheetId="8" r:id="rId7"/>
    <sheet name="Qualified Teams" sheetId="7" state="hidden" r:id="rId8"/>
  </sheets>
  <definedNames>
    <definedName name="_xlnm.Print_Area" localSheetId="0">'Jr Barrels'!$A$1:$AE$21</definedName>
    <definedName name="_xlnm.Print_Area" localSheetId="1">'Jr Breakaway'!$A$1:$AE$23</definedName>
    <definedName name="_xlnm.Print_Area" localSheetId="2">'Jr Bulls'!$A$1:$AE$21</definedName>
    <definedName name="_xlnm.Print_Area" localSheetId="7">'Qualified Teams'!$A$1:$B$9</definedName>
    <definedName name="_xlnm.Print_Area" localSheetId="3">'Sr Breakaway'!$A$1:$AE$27</definedName>
    <definedName name="_xlnm.Print_Area" localSheetId="4">'Sr Header'!$A$1:$AE$21</definedName>
    <definedName name="_xlnm.Print_Area" localSheetId="5">'Sr Heeler'!$A$1:$AE$21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3" i="2" l="1"/>
  <c r="C53" i="2" s="1"/>
  <c r="AE54" i="2"/>
  <c r="C54" i="2" s="1"/>
  <c r="AE55" i="2"/>
  <c r="C55" i="2" s="1"/>
  <c r="AE56" i="2"/>
  <c r="C56" i="2" s="1"/>
  <c r="AE13" i="2"/>
  <c r="C13" i="2" s="1"/>
  <c r="AE6" i="2"/>
  <c r="C6" i="2" s="1"/>
  <c r="AE12" i="2"/>
  <c r="C12" i="2" s="1"/>
  <c r="AE51" i="2"/>
  <c r="C51" i="2" s="1"/>
  <c r="AE57" i="2"/>
  <c r="C57" i="2" s="1"/>
  <c r="AE58" i="2"/>
  <c r="C58" i="2" s="1"/>
  <c r="AE59" i="2"/>
  <c r="C59" i="2" s="1"/>
  <c r="AE60" i="2"/>
  <c r="C60" i="2" s="1"/>
  <c r="AE61" i="2"/>
  <c r="C61" i="2" s="1"/>
  <c r="AE62" i="2"/>
  <c r="C62" i="2" s="1"/>
  <c r="AE63" i="2"/>
  <c r="C63" i="2" s="1"/>
  <c r="C61" i="3"/>
  <c r="C69" i="3"/>
  <c r="C88" i="3"/>
  <c r="C51" i="5"/>
  <c r="C73" i="1"/>
  <c r="AE8" i="2"/>
  <c r="C8" i="2" s="1"/>
  <c r="AE2" i="2"/>
  <c r="C2" i="2" s="1"/>
  <c r="AE4" i="2"/>
  <c r="C4" i="2" s="1"/>
  <c r="AE23" i="2"/>
  <c r="C23" i="2" s="1"/>
  <c r="AE18" i="2"/>
  <c r="C18" i="2" s="1"/>
  <c r="AE14" i="2"/>
  <c r="C14" i="2" s="1"/>
  <c r="AE16" i="2"/>
  <c r="C16" i="2" s="1"/>
  <c r="AE20" i="2"/>
  <c r="C20" i="2" s="1"/>
  <c r="AE10" i="2"/>
  <c r="C10" i="2" s="1"/>
  <c r="AE21" i="2"/>
  <c r="C21" i="2" s="1"/>
  <c r="AE24" i="2"/>
  <c r="C24" i="2" s="1"/>
  <c r="AE22" i="2"/>
  <c r="C22" i="2" s="1"/>
  <c r="AE27" i="2"/>
  <c r="C27" i="2" s="1"/>
  <c r="AE28" i="2"/>
  <c r="C28" i="2" s="1"/>
  <c r="AE11" i="2"/>
  <c r="C11" i="2" s="1"/>
  <c r="AE29" i="2"/>
  <c r="C29" i="2" s="1"/>
  <c r="AE30" i="2"/>
  <c r="C30" i="2" s="1"/>
  <c r="AE31" i="2"/>
  <c r="C31" i="2" s="1"/>
  <c r="AE34" i="2"/>
  <c r="C34" i="2" s="1"/>
  <c r="AE35" i="2"/>
  <c r="C35" i="2" s="1"/>
  <c r="AE36" i="2"/>
  <c r="C36" i="2" s="1"/>
  <c r="AE39" i="2"/>
  <c r="C39" i="2" s="1"/>
  <c r="AE40" i="2"/>
  <c r="C40" i="2" s="1"/>
  <c r="AE41" i="2"/>
  <c r="C41" i="2" s="1"/>
  <c r="AE42" i="2"/>
  <c r="C42" i="2" s="1"/>
  <c r="AE45" i="2"/>
  <c r="C45" i="2" s="1"/>
  <c r="AE26" i="2"/>
  <c r="C26" i="2" s="1"/>
  <c r="AE47" i="2"/>
  <c r="C47" i="2" s="1"/>
  <c r="AE49" i="2"/>
  <c r="C49" i="2" s="1"/>
  <c r="AE50" i="2"/>
  <c r="C50" i="2" s="1"/>
  <c r="AE17" i="2"/>
  <c r="C17" i="2" s="1"/>
  <c r="AE33" i="2"/>
  <c r="C33" i="2" s="1"/>
  <c r="AE19" i="2"/>
  <c r="C19" i="2" s="1"/>
  <c r="AE7" i="2"/>
  <c r="C7" i="2" s="1"/>
  <c r="AE9" i="2"/>
  <c r="C9" i="2" s="1"/>
  <c r="AE3" i="2"/>
  <c r="C3" i="2" s="1"/>
  <c r="AE32" i="2"/>
  <c r="C32" i="2" s="1"/>
  <c r="AE46" i="2"/>
  <c r="C46" i="2" s="1"/>
  <c r="AE52" i="2"/>
  <c r="C52" i="2" s="1"/>
  <c r="AE37" i="2"/>
  <c r="C37" i="2" s="1"/>
  <c r="AE43" i="2"/>
  <c r="C43" i="2" s="1"/>
  <c r="AE5" i="2"/>
  <c r="C5" i="2" s="1"/>
  <c r="AE38" i="2"/>
  <c r="C38" i="2" s="1"/>
  <c r="AE25" i="2"/>
  <c r="C25" i="2" s="1"/>
  <c r="AE44" i="2"/>
  <c r="C44" i="2" s="1"/>
  <c r="AE48" i="2"/>
  <c r="C48" i="2" s="1"/>
  <c r="AE64" i="2"/>
  <c r="C64" i="2" s="1"/>
  <c r="AE65" i="2"/>
  <c r="C65" i="2" s="1"/>
  <c r="AE66" i="2"/>
  <c r="C66" i="2" s="1"/>
  <c r="AE67" i="2"/>
  <c r="C67" i="2" s="1"/>
  <c r="AE68" i="2"/>
  <c r="C68" i="2" s="1"/>
  <c r="AE69" i="2"/>
  <c r="C69" i="2" s="1"/>
  <c r="AE70" i="2"/>
  <c r="C70" i="2" s="1"/>
  <c r="AE71" i="2"/>
  <c r="C71" i="2" s="1"/>
  <c r="AE72" i="2"/>
  <c r="C72" i="2" s="1"/>
  <c r="AE73" i="2"/>
  <c r="C73" i="2" s="1"/>
  <c r="AE74" i="2"/>
  <c r="C74" i="2" s="1"/>
  <c r="AE75" i="2"/>
  <c r="C75" i="2" s="1"/>
  <c r="AE76" i="2"/>
  <c r="C76" i="2" s="1"/>
  <c r="AE77" i="2"/>
  <c r="C77" i="2" s="1"/>
  <c r="AE78" i="2"/>
  <c r="C78" i="2" s="1"/>
  <c r="AE79" i="2"/>
  <c r="C79" i="2" s="1"/>
  <c r="AE80" i="2"/>
  <c r="C80" i="2" s="1"/>
  <c r="AE81" i="2"/>
  <c r="C81" i="2" s="1"/>
  <c r="AE82" i="2"/>
  <c r="C82" i="2" s="1"/>
  <c r="AE83" i="2"/>
  <c r="C83" i="2" s="1"/>
  <c r="AE84" i="2"/>
  <c r="C84" i="2" s="1"/>
  <c r="AE85" i="2"/>
  <c r="C85" i="2" s="1"/>
  <c r="AE86" i="2"/>
  <c r="C86" i="2" s="1"/>
  <c r="AE87" i="2"/>
  <c r="C87" i="2" s="1"/>
  <c r="AE88" i="2"/>
  <c r="C88" i="2" s="1"/>
  <c r="AE89" i="2"/>
  <c r="C89" i="2" s="1"/>
  <c r="AE90" i="2"/>
  <c r="C90" i="2" s="1"/>
  <c r="AE91" i="2"/>
  <c r="C91" i="2" s="1"/>
  <c r="AE92" i="2"/>
  <c r="C92" i="2" s="1"/>
  <c r="AE93" i="2"/>
  <c r="C93" i="2" s="1"/>
  <c r="AE94" i="2"/>
  <c r="C94" i="2" s="1"/>
  <c r="AE95" i="2"/>
  <c r="C95" i="2" s="1"/>
  <c r="AE96" i="2"/>
  <c r="C96" i="2" s="1"/>
  <c r="AE97" i="2"/>
  <c r="C97" i="2" s="1"/>
  <c r="AE98" i="2"/>
  <c r="C98" i="2" s="1"/>
  <c r="AE99" i="2"/>
  <c r="AE100" i="2"/>
  <c r="AE101" i="2"/>
  <c r="AE102" i="2"/>
  <c r="AE103" i="2"/>
  <c r="AE104" i="2"/>
  <c r="AE105" i="2"/>
  <c r="AE106" i="2"/>
  <c r="AE2" i="3"/>
  <c r="C2" i="3" s="1"/>
  <c r="AE4" i="3"/>
  <c r="C4" i="3" s="1"/>
  <c r="AE6" i="3"/>
  <c r="C6" i="3" s="1"/>
  <c r="AE14" i="3"/>
  <c r="C14" i="3" s="1"/>
  <c r="AE15" i="3"/>
  <c r="C15" i="3" s="1"/>
  <c r="AE3" i="3"/>
  <c r="C3" i="3" s="1"/>
  <c r="AE17" i="3"/>
  <c r="C17" i="3" s="1"/>
  <c r="AE8" i="3"/>
  <c r="C8" i="3" s="1"/>
  <c r="AE18" i="3"/>
  <c r="C18" i="3" s="1"/>
  <c r="AE19" i="3"/>
  <c r="C19" i="3" s="1"/>
  <c r="AE20" i="3"/>
  <c r="C20" i="3" s="1"/>
  <c r="AE7" i="3"/>
  <c r="C7" i="3" s="1"/>
  <c r="AE24" i="3"/>
  <c r="C24" i="3" s="1"/>
  <c r="AE5" i="3"/>
  <c r="C5" i="3" s="1"/>
  <c r="AE13" i="3"/>
  <c r="C13" i="3" s="1"/>
  <c r="AE11" i="3"/>
  <c r="C11" i="3" s="1"/>
  <c r="AE21" i="3"/>
  <c r="C21" i="3" s="1"/>
  <c r="AE16" i="3"/>
  <c r="C16" i="3" s="1"/>
  <c r="AE22" i="3"/>
  <c r="C22" i="3" s="1"/>
  <c r="AE9" i="3"/>
  <c r="C9" i="3" s="1"/>
  <c r="AE23" i="3"/>
  <c r="C23" i="3" s="1"/>
  <c r="AE12" i="3"/>
  <c r="C12" i="3" s="1"/>
  <c r="AE25" i="3"/>
  <c r="C25" i="3" s="1"/>
  <c r="AE26" i="3"/>
  <c r="C26" i="3" s="1"/>
  <c r="AE27" i="3"/>
  <c r="C27" i="3" s="1"/>
  <c r="AE28" i="3"/>
  <c r="C28" i="3" s="1"/>
  <c r="AE29" i="3"/>
  <c r="C29" i="3" s="1"/>
  <c r="AE30" i="3"/>
  <c r="C30" i="3" s="1"/>
  <c r="AE31" i="3"/>
  <c r="C31" i="3" s="1"/>
  <c r="AE32" i="3"/>
  <c r="C32" i="3" s="1"/>
  <c r="AE33" i="3"/>
  <c r="C33" i="3" s="1"/>
  <c r="AE34" i="3"/>
  <c r="C34" i="3" s="1"/>
  <c r="AE35" i="3"/>
  <c r="C35" i="3" s="1"/>
  <c r="AE36" i="3"/>
  <c r="C36" i="3" s="1"/>
  <c r="AE37" i="3"/>
  <c r="C37" i="3" s="1"/>
  <c r="AE38" i="3"/>
  <c r="C38" i="3" s="1"/>
  <c r="AE39" i="3"/>
  <c r="C39" i="3" s="1"/>
  <c r="AE40" i="3"/>
  <c r="C40" i="3" s="1"/>
  <c r="AE41" i="3"/>
  <c r="C41" i="3" s="1"/>
  <c r="AE42" i="3"/>
  <c r="C42" i="3" s="1"/>
  <c r="AE43" i="3"/>
  <c r="C43" i="3" s="1"/>
  <c r="AE44" i="3"/>
  <c r="C44" i="3" s="1"/>
  <c r="AE45" i="3"/>
  <c r="C45" i="3" s="1"/>
  <c r="AE46" i="3"/>
  <c r="C46" i="3" s="1"/>
  <c r="AE47" i="3"/>
  <c r="C47" i="3" s="1"/>
  <c r="AE48" i="3"/>
  <c r="C48" i="3" s="1"/>
  <c r="AE49" i="3"/>
  <c r="C49" i="3" s="1"/>
  <c r="AE50" i="3"/>
  <c r="C50" i="3" s="1"/>
  <c r="AE51" i="3"/>
  <c r="C51" i="3" s="1"/>
  <c r="AE52" i="3"/>
  <c r="C52" i="3" s="1"/>
  <c r="AE53" i="3"/>
  <c r="C53" i="3" s="1"/>
  <c r="AE54" i="3"/>
  <c r="C54" i="3" s="1"/>
  <c r="AE55" i="3"/>
  <c r="C55" i="3" s="1"/>
  <c r="AE56" i="3"/>
  <c r="C56" i="3" s="1"/>
  <c r="AE57" i="3"/>
  <c r="C57" i="3" s="1"/>
  <c r="AE58" i="3"/>
  <c r="C58" i="3" s="1"/>
  <c r="AE59" i="3"/>
  <c r="C59" i="3" s="1"/>
  <c r="AE60" i="3"/>
  <c r="C60" i="3" s="1"/>
  <c r="AE61" i="3"/>
  <c r="AE62" i="3"/>
  <c r="C62" i="3" s="1"/>
  <c r="AE63" i="3"/>
  <c r="C63" i="3" s="1"/>
  <c r="AE64" i="3"/>
  <c r="C64" i="3" s="1"/>
  <c r="AE65" i="3"/>
  <c r="C65" i="3" s="1"/>
  <c r="AE66" i="3"/>
  <c r="C66" i="3" s="1"/>
  <c r="AE67" i="3"/>
  <c r="C67" i="3" s="1"/>
  <c r="AE68" i="3"/>
  <c r="C68" i="3" s="1"/>
  <c r="AE69" i="3"/>
  <c r="AE70" i="3"/>
  <c r="C70" i="3" s="1"/>
  <c r="AE71" i="3"/>
  <c r="C71" i="3" s="1"/>
  <c r="AE72" i="3"/>
  <c r="C72" i="3" s="1"/>
  <c r="AE73" i="3"/>
  <c r="C73" i="3" s="1"/>
  <c r="AE74" i="3"/>
  <c r="C74" i="3" s="1"/>
  <c r="AE75" i="3"/>
  <c r="C75" i="3" s="1"/>
  <c r="AE76" i="3"/>
  <c r="C76" i="3" s="1"/>
  <c r="AE77" i="3"/>
  <c r="C77" i="3" s="1"/>
  <c r="AE78" i="3"/>
  <c r="C78" i="3" s="1"/>
  <c r="AE79" i="3"/>
  <c r="C79" i="3" s="1"/>
  <c r="AE80" i="3"/>
  <c r="C80" i="3" s="1"/>
  <c r="AE81" i="3"/>
  <c r="C81" i="3" s="1"/>
  <c r="AE82" i="3"/>
  <c r="C82" i="3" s="1"/>
  <c r="AE83" i="3"/>
  <c r="C83" i="3" s="1"/>
  <c r="AE84" i="3"/>
  <c r="C84" i="3" s="1"/>
  <c r="AE85" i="3"/>
  <c r="C85" i="3" s="1"/>
  <c r="AE86" i="3"/>
  <c r="C86" i="3" s="1"/>
  <c r="AE87" i="3"/>
  <c r="C87" i="3" s="1"/>
  <c r="AE88" i="3"/>
  <c r="AE89" i="3"/>
  <c r="C89" i="3" s="1"/>
  <c r="AE90" i="3"/>
  <c r="C90" i="3" s="1"/>
  <c r="AE91" i="3"/>
  <c r="C91" i="3" s="1"/>
  <c r="AE92" i="3"/>
  <c r="C92" i="3" s="1"/>
  <c r="AE93" i="3"/>
  <c r="C93" i="3" s="1"/>
  <c r="AE94" i="3"/>
  <c r="C94" i="3" s="1"/>
  <c r="AE95" i="3"/>
  <c r="C95" i="3" s="1"/>
  <c r="AE96" i="3"/>
  <c r="C96" i="3" s="1"/>
  <c r="AE97" i="3"/>
  <c r="C97" i="3" s="1"/>
  <c r="AE98" i="3"/>
  <c r="C98" i="3" s="1"/>
  <c r="AE99" i="3"/>
  <c r="C99" i="3" s="1"/>
  <c r="AE100" i="3"/>
  <c r="AE101" i="3"/>
  <c r="AE102" i="3"/>
  <c r="AE103" i="3"/>
  <c r="AE104" i="3"/>
  <c r="AE105" i="3"/>
  <c r="AE106" i="3"/>
  <c r="AE107" i="3"/>
  <c r="AE20" i="4"/>
  <c r="C20" i="4" s="1"/>
  <c r="AE21" i="4"/>
  <c r="C21" i="4" s="1"/>
  <c r="AE4" i="4"/>
  <c r="C4" i="4" s="1"/>
  <c r="AE8" i="4"/>
  <c r="C8" i="4" s="1"/>
  <c r="AE22" i="4"/>
  <c r="C22" i="4" s="1"/>
  <c r="AE13" i="4"/>
  <c r="C13" i="4" s="1"/>
  <c r="AE3" i="4"/>
  <c r="C3" i="4" s="1"/>
  <c r="AE23" i="4"/>
  <c r="C23" i="4" s="1"/>
  <c r="AE24" i="4"/>
  <c r="C24" i="4" s="1"/>
  <c r="AE9" i="4"/>
  <c r="C9" i="4" s="1"/>
  <c r="AE15" i="4"/>
  <c r="C15" i="4" s="1"/>
  <c r="AE7" i="4"/>
  <c r="C7" i="4" s="1"/>
  <c r="AE12" i="4"/>
  <c r="C12" i="4" s="1"/>
  <c r="AE18" i="4"/>
  <c r="C18" i="4" s="1"/>
  <c r="AE14" i="4"/>
  <c r="C14" i="4" s="1"/>
  <c r="AE30" i="4"/>
  <c r="C30" i="4" s="1"/>
  <c r="AE27" i="4"/>
  <c r="C27" i="4" s="1"/>
  <c r="AE31" i="4"/>
  <c r="C31" i="4" s="1"/>
  <c r="AE26" i="4"/>
  <c r="C26" i="4" s="1"/>
  <c r="AE16" i="4"/>
  <c r="C16" i="4" s="1"/>
  <c r="AE11" i="4"/>
  <c r="C11" i="4" s="1"/>
  <c r="AE37" i="4"/>
  <c r="C37" i="4" s="1"/>
  <c r="AE38" i="4"/>
  <c r="C38" i="4" s="1"/>
  <c r="AE39" i="4"/>
  <c r="C39" i="4" s="1"/>
  <c r="AE34" i="4"/>
  <c r="C34" i="4" s="1"/>
  <c r="AE40" i="4"/>
  <c r="C40" i="4" s="1"/>
  <c r="AE41" i="4"/>
  <c r="C41" i="4" s="1"/>
  <c r="AE33" i="4"/>
  <c r="C33" i="4" s="1"/>
  <c r="AE5" i="4"/>
  <c r="C5" i="4" s="1"/>
  <c r="AE42" i="4"/>
  <c r="C42" i="4" s="1"/>
  <c r="AE32" i="4"/>
  <c r="C32" i="4" s="1"/>
  <c r="AE25" i="4"/>
  <c r="C25" i="4" s="1"/>
  <c r="AE29" i="4"/>
  <c r="C29" i="4" s="1"/>
  <c r="AE46" i="4"/>
  <c r="C46" i="4" s="1"/>
  <c r="AE28" i="4"/>
  <c r="C28" i="4" s="1"/>
  <c r="AE48" i="4"/>
  <c r="C48" i="4" s="1"/>
  <c r="AE10" i="4"/>
  <c r="C10" i="4" s="1"/>
  <c r="AE36" i="4"/>
  <c r="C36" i="4" s="1"/>
  <c r="AE50" i="4"/>
  <c r="C50" i="4" s="1"/>
  <c r="AE51" i="4"/>
  <c r="C51" i="4" s="1"/>
  <c r="AE53" i="4"/>
  <c r="C53" i="4" s="1"/>
  <c r="AE54" i="4"/>
  <c r="C54" i="4" s="1"/>
  <c r="AE55" i="4"/>
  <c r="C55" i="4" s="1"/>
  <c r="AE59" i="4"/>
  <c r="C59" i="4" s="1"/>
  <c r="AE60" i="4"/>
  <c r="C60" i="4" s="1"/>
  <c r="AE65" i="4"/>
  <c r="C65" i="4" s="1"/>
  <c r="AE66" i="4"/>
  <c r="C66" i="4" s="1"/>
  <c r="AE67" i="4"/>
  <c r="C67" i="4" s="1"/>
  <c r="AE68" i="4"/>
  <c r="C68" i="4" s="1"/>
  <c r="AE69" i="4"/>
  <c r="C69" i="4" s="1"/>
  <c r="AE70" i="4"/>
  <c r="C70" i="4" s="1"/>
  <c r="AE2" i="4"/>
  <c r="C2" i="4" s="1"/>
  <c r="AE19" i="4"/>
  <c r="C19" i="4" s="1"/>
  <c r="AE44" i="4"/>
  <c r="C44" i="4" s="1"/>
  <c r="AE57" i="4"/>
  <c r="C57" i="4" s="1"/>
  <c r="AE17" i="4"/>
  <c r="C17" i="4" s="1"/>
  <c r="AE64" i="4"/>
  <c r="C64" i="4" s="1"/>
  <c r="AE47" i="4"/>
  <c r="C47" i="4" s="1"/>
  <c r="AE58" i="4"/>
  <c r="C58" i="4" s="1"/>
  <c r="AE63" i="4"/>
  <c r="C63" i="4" s="1"/>
  <c r="AE35" i="4"/>
  <c r="C35" i="4" s="1"/>
  <c r="AE52" i="4"/>
  <c r="C52" i="4" s="1"/>
  <c r="AE45" i="4"/>
  <c r="C45" i="4" s="1"/>
  <c r="AE49" i="4"/>
  <c r="C49" i="4" s="1"/>
  <c r="AE56" i="4"/>
  <c r="C56" i="4" s="1"/>
  <c r="AE61" i="4"/>
  <c r="C61" i="4" s="1"/>
  <c r="AE43" i="4"/>
  <c r="C43" i="4" s="1"/>
  <c r="AE71" i="4"/>
  <c r="C71" i="4" s="1"/>
  <c r="AE62" i="4"/>
  <c r="C62" i="4" s="1"/>
  <c r="AE72" i="4"/>
  <c r="C72" i="4" s="1"/>
  <c r="AE73" i="4"/>
  <c r="C73" i="4" s="1"/>
  <c r="AE74" i="4"/>
  <c r="C74" i="4" s="1"/>
  <c r="AE75" i="4"/>
  <c r="C75" i="4" s="1"/>
  <c r="AE76" i="4"/>
  <c r="C76" i="4" s="1"/>
  <c r="AE77" i="4"/>
  <c r="C77" i="4" s="1"/>
  <c r="AE78" i="4"/>
  <c r="C78" i="4" s="1"/>
  <c r="AE79" i="4"/>
  <c r="C79" i="4" s="1"/>
  <c r="AE80" i="4"/>
  <c r="C80" i="4" s="1"/>
  <c r="AE81" i="4"/>
  <c r="C81" i="4" s="1"/>
  <c r="AE82" i="4"/>
  <c r="C82" i="4" s="1"/>
  <c r="AE83" i="4"/>
  <c r="C83" i="4" s="1"/>
  <c r="AE84" i="4"/>
  <c r="C84" i="4" s="1"/>
  <c r="AE85" i="4"/>
  <c r="C85" i="4" s="1"/>
  <c r="AE86" i="4"/>
  <c r="C86" i="4" s="1"/>
  <c r="AE87" i="4"/>
  <c r="C87" i="4" s="1"/>
  <c r="AE88" i="4"/>
  <c r="C88" i="4" s="1"/>
  <c r="AE89" i="4"/>
  <c r="C89" i="4" s="1"/>
  <c r="AE90" i="4"/>
  <c r="C90" i="4" s="1"/>
  <c r="AE91" i="4"/>
  <c r="C91" i="4" s="1"/>
  <c r="AE92" i="4"/>
  <c r="C92" i="4" s="1"/>
  <c r="AE93" i="4"/>
  <c r="C93" i="4" s="1"/>
  <c r="AE94" i="4"/>
  <c r="C94" i="4" s="1"/>
  <c r="AE95" i="4"/>
  <c r="C95" i="4" s="1"/>
  <c r="AE96" i="4"/>
  <c r="C96" i="4" s="1"/>
  <c r="AE97" i="4"/>
  <c r="C97" i="4" s="1"/>
  <c r="AE98" i="4"/>
  <c r="C98" i="4" s="1"/>
  <c r="AE99" i="4"/>
  <c r="AE100" i="4"/>
  <c r="AE101" i="4"/>
  <c r="AE102" i="4"/>
  <c r="AE103" i="4"/>
  <c r="AE104" i="4"/>
  <c r="AE105" i="4"/>
  <c r="AE106" i="4"/>
  <c r="AE10" i="5"/>
  <c r="C10" i="5" s="1"/>
  <c r="AE6" i="5"/>
  <c r="C6" i="5" s="1"/>
  <c r="AE17" i="5"/>
  <c r="C17" i="5" s="1"/>
  <c r="AE15" i="5"/>
  <c r="C15" i="5" s="1"/>
  <c r="AE5" i="5"/>
  <c r="C5" i="5" s="1"/>
  <c r="AE3" i="5"/>
  <c r="C3" i="5" s="1"/>
  <c r="AE20" i="5"/>
  <c r="C20" i="5" s="1"/>
  <c r="AE18" i="5"/>
  <c r="C18" i="5" s="1"/>
  <c r="AE8" i="5"/>
  <c r="C8" i="5" s="1"/>
  <c r="AE13" i="5"/>
  <c r="C13" i="5" s="1"/>
  <c r="AE7" i="5"/>
  <c r="C7" i="5" s="1"/>
  <c r="AE14" i="5"/>
  <c r="C14" i="5" s="1"/>
  <c r="AE16" i="5"/>
  <c r="C16" i="5" s="1"/>
  <c r="AE21" i="5"/>
  <c r="C21" i="5" s="1"/>
  <c r="AE12" i="5"/>
  <c r="C12" i="5" s="1"/>
  <c r="AE24" i="5"/>
  <c r="C24" i="5" s="1"/>
  <c r="AE11" i="5"/>
  <c r="C11" i="5" s="1"/>
  <c r="AE9" i="5"/>
  <c r="C9" i="5" s="1"/>
  <c r="AE26" i="5"/>
  <c r="C26" i="5" s="1"/>
  <c r="AE28" i="5"/>
  <c r="C28" i="5" s="1"/>
  <c r="AE30" i="5"/>
  <c r="C30" i="5" s="1"/>
  <c r="AE32" i="5"/>
  <c r="C32" i="5" s="1"/>
  <c r="AE33" i="5"/>
  <c r="C33" i="5" s="1"/>
  <c r="AE36" i="5"/>
  <c r="C36" i="5" s="1"/>
  <c r="AE37" i="5"/>
  <c r="C37" i="5" s="1"/>
  <c r="AE38" i="5"/>
  <c r="C38" i="5" s="1"/>
  <c r="AE39" i="5"/>
  <c r="C39" i="5" s="1"/>
  <c r="AE41" i="5"/>
  <c r="C41" i="5" s="1"/>
  <c r="AE42" i="5"/>
  <c r="C42" i="5" s="1"/>
  <c r="AE40" i="5"/>
  <c r="C40" i="5" s="1"/>
  <c r="AE31" i="5"/>
  <c r="C31" i="5" s="1"/>
  <c r="AE44" i="5"/>
  <c r="C44" i="5" s="1"/>
  <c r="AE46" i="5"/>
  <c r="C46" i="5" s="1"/>
  <c r="AE2" i="5"/>
  <c r="C2" i="5" s="1"/>
  <c r="AE47" i="5"/>
  <c r="C47" i="5" s="1"/>
  <c r="AE48" i="5"/>
  <c r="C48" i="5" s="1"/>
  <c r="AE34" i="5"/>
  <c r="C34" i="5" s="1"/>
  <c r="AE35" i="5"/>
  <c r="C35" i="5" s="1"/>
  <c r="AE29" i="5"/>
  <c r="C29" i="5" s="1"/>
  <c r="AE22" i="5"/>
  <c r="C22" i="5" s="1"/>
  <c r="AE43" i="5"/>
  <c r="C43" i="5" s="1"/>
  <c r="AE45" i="5"/>
  <c r="C45" i="5" s="1"/>
  <c r="AE23" i="5"/>
  <c r="C23" i="5" s="1"/>
  <c r="AE19" i="5"/>
  <c r="C19" i="5" s="1"/>
  <c r="AE25" i="5"/>
  <c r="C25" i="5" s="1"/>
  <c r="AE27" i="5"/>
  <c r="C27" i="5" s="1"/>
  <c r="AE49" i="5"/>
  <c r="C49" i="5" s="1"/>
  <c r="AE50" i="5"/>
  <c r="C50" i="5" s="1"/>
  <c r="AE51" i="5"/>
  <c r="AE52" i="5"/>
  <c r="C52" i="5" s="1"/>
  <c r="AE53" i="5"/>
  <c r="C53" i="5" s="1"/>
  <c r="AE54" i="5"/>
  <c r="C54" i="5" s="1"/>
  <c r="AE55" i="5"/>
  <c r="C55" i="5" s="1"/>
  <c r="AE56" i="5"/>
  <c r="C56" i="5" s="1"/>
  <c r="AE57" i="5"/>
  <c r="C57" i="5" s="1"/>
  <c r="AE58" i="5"/>
  <c r="C58" i="5" s="1"/>
  <c r="AE59" i="5"/>
  <c r="C59" i="5" s="1"/>
  <c r="AE60" i="5"/>
  <c r="C60" i="5" s="1"/>
  <c r="AE61" i="5"/>
  <c r="C61" i="5" s="1"/>
  <c r="AE62" i="5"/>
  <c r="C62" i="5" s="1"/>
  <c r="AE63" i="5"/>
  <c r="C63" i="5" s="1"/>
  <c r="AE64" i="5"/>
  <c r="C64" i="5" s="1"/>
  <c r="AE65" i="5"/>
  <c r="C65" i="5" s="1"/>
  <c r="AE66" i="5"/>
  <c r="C66" i="5" s="1"/>
  <c r="AE67" i="5"/>
  <c r="C67" i="5" s="1"/>
  <c r="AE68" i="5"/>
  <c r="C68" i="5" s="1"/>
  <c r="AE69" i="5"/>
  <c r="C69" i="5" s="1"/>
  <c r="AE70" i="5"/>
  <c r="C70" i="5" s="1"/>
  <c r="AE71" i="5"/>
  <c r="C71" i="5" s="1"/>
  <c r="AE72" i="5"/>
  <c r="C72" i="5" s="1"/>
  <c r="AE73" i="5"/>
  <c r="C73" i="5" s="1"/>
  <c r="AE74" i="5"/>
  <c r="C74" i="5" s="1"/>
  <c r="AE75" i="5"/>
  <c r="C75" i="5" s="1"/>
  <c r="AE76" i="5"/>
  <c r="C76" i="5" s="1"/>
  <c r="AE77" i="5"/>
  <c r="C77" i="5" s="1"/>
  <c r="AE78" i="5"/>
  <c r="C78" i="5" s="1"/>
  <c r="AE79" i="5"/>
  <c r="C79" i="5" s="1"/>
  <c r="AE80" i="5"/>
  <c r="C80" i="5" s="1"/>
  <c r="AE81" i="5"/>
  <c r="C81" i="5" s="1"/>
  <c r="AE82" i="5"/>
  <c r="C82" i="5" s="1"/>
  <c r="AE83" i="5"/>
  <c r="C83" i="5" s="1"/>
  <c r="AE84" i="5"/>
  <c r="C84" i="5" s="1"/>
  <c r="AE85" i="5"/>
  <c r="C85" i="5" s="1"/>
  <c r="AE86" i="5"/>
  <c r="C86" i="5" s="1"/>
  <c r="AE87" i="5"/>
  <c r="C87" i="5" s="1"/>
  <c r="AE88" i="5"/>
  <c r="C88" i="5" s="1"/>
  <c r="AE89" i="5"/>
  <c r="C89" i="5" s="1"/>
  <c r="AE90" i="5"/>
  <c r="C90" i="5" s="1"/>
  <c r="AE91" i="5"/>
  <c r="C91" i="5" s="1"/>
  <c r="AE92" i="5"/>
  <c r="C92" i="5" s="1"/>
  <c r="AE93" i="5"/>
  <c r="C93" i="5" s="1"/>
  <c r="AE94" i="5"/>
  <c r="C94" i="5" s="1"/>
  <c r="AE95" i="5"/>
  <c r="C95" i="5" s="1"/>
  <c r="AE96" i="5"/>
  <c r="C96" i="5" s="1"/>
  <c r="AE97" i="5"/>
  <c r="C97" i="5" s="1"/>
  <c r="AE98" i="5"/>
  <c r="C98" i="5" s="1"/>
  <c r="AE99" i="5"/>
  <c r="C99" i="5" s="1"/>
  <c r="AE100" i="5"/>
  <c r="AE101" i="5"/>
  <c r="AE102" i="5"/>
  <c r="AE103" i="5"/>
  <c r="AE104" i="5"/>
  <c r="AE105" i="5"/>
  <c r="AE106" i="5"/>
  <c r="AE107" i="5"/>
  <c r="AE7" i="6"/>
  <c r="C7" i="6" s="1"/>
  <c r="AE4" i="6"/>
  <c r="C4" i="6" s="1"/>
  <c r="AE20" i="6"/>
  <c r="C20" i="6" s="1"/>
  <c r="AE13" i="6"/>
  <c r="C13" i="6" s="1"/>
  <c r="AE12" i="6"/>
  <c r="C12" i="6" s="1"/>
  <c r="AE5" i="6"/>
  <c r="C5" i="6" s="1"/>
  <c r="AE21" i="6"/>
  <c r="C21" i="6" s="1"/>
  <c r="AE10" i="6"/>
  <c r="C10" i="6" s="1"/>
  <c r="AE9" i="6"/>
  <c r="C9" i="6" s="1"/>
  <c r="AE16" i="6"/>
  <c r="C16" i="6" s="1"/>
  <c r="AE6" i="6"/>
  <c r="C6" i="6" s="1"/>
  <c r="AE14" i="6"/>
  <c r="C14" i="6" s="1"/>
  <c r="AE17" i="6"/>
  <c r="C17" i="6" s="1"/>
  <c r="AE25" i="6"/>
  <c r="C25" i="6" s="1"/>
  <c r="AE27" i="6"/>
  <c r="C27" i="6" s="1"/>
  <c r="AE15" i="6"/>
  <c r="C15" i="6" s="1"/>
  <c r="AE2" i="6"/>
  <c r="C2" i="6" s="1"/>
  <c r="AE29" i="6"/>
  <c r="C29" i="6" s="1"/>
  <c r="AE11" i="6"/>
  <c r="C11" i="6" s="1"/>
  <c r="AE30" i="6"/>
  <c r="C30" i="6" s="1"/>
  <c r="AE28" i="6"/>
  <c r="C28" i="6" s="1"/>
  <c r="AE35" i="6"/>
  <c r="C35" i="6" s="1"/>
  <c r="AE24" i="6"/>
  <c r="C24" i="6" s="1"/>
  <c r="AE8" i="6"/>
  <c r="C8" i="6" s="1"/>
  <c r="AE19" i="6"/>
  <c r="C19" i="6" s="1"/>
  <c r="AE37" i="6"/>
  <c r="C37" i="6" s="1"/>
  <c r="AE38" i="6"/>
  <c r="C38" i="6" s="1"/>
  <c r="AE39" i="6"/>
  <c r="C39" i="6" s="1"/>
  <c r="AE40" i="6"/>
  <c r="C40" i="6" s="1"/>
  <c r="AE41" i="6"/>
  <c r="C41" i="6" s="1"/>
  <c r="AE36" i="6"/>
  <c r="C36" i="6" s="1"/>
  <c r="AE42" i="6"/>
  <c r="C42" i="6" s="1"/>
  <c r="AE46" i="6"/>
  <c r="C46" i="6" s="1"/>
  <c r="AE47" i="6"/>
  <c r="C47" i="6" s="1"/>
  <c r="AE49" i="6"/>
  <c r="C49" i="6" s="1"/>
  <c r="AE50" i="6"/>
  <c r="C50" i="6" s="1"/>
  <c r="AE23" i="6"/>
  <c r="C23" i="6" s="1"/>
  <c r="AE51" i="6"/>
  <c r="C51" i="6" s="1"/>
  <c r="AE53" i="6"/>
  <c r="C53" i="6" s="1"/>
  <c r="AE22" i="6"/>
  <c r="C22" i="6" s="1"/>
  <c r="AE43" i="6"/>
  <c r="C43" i="6" s="1"/>
  <c r="AE48" i="6"/>
  <c r="C48" i="6" s="1"/>
  <c r="AE26" i="6"/>
  <c r="C26" i="6" s="1"/>
  <c r="AE31" i="6"/>
  <c r="C31" i="6" s="1"/>
  <c r="AE45" i="6"/>
  <c r="C45" i="6" s="1"/>
  <c r="AE18" i="6"/>
  <c r="C18" i="6" s="1"/>
  <c r="AE44" i="6"/>
  <c r="C44" i="6" s="1"/>
  <c r="AE34" i="6"/>
  <c r="C34" i="6" s="1"/>
  <c r="AE52" i="6"/>
  <c r="C52" i="6" s="1"/>
  <c r="AE32" i="6"/>
  <c r="C32" i="6" s="1"/>
  <c r="AE33" i="6"/>
  <c r="C33" i="6" s="1"/>
  <c r="AE54" i="6"/>
  <c r="C54" i="6" s="1"/>
  <c r="AE55" i="6"/>
  <c r="C55" i="6" s="1"/>
  <c r="AE56" i="6"/>
  <c r="C56" i="6" s="1"/>
  <c r="AE57" i="6"/>
  <c r="C57" i="6" s="1"/>
  <c r="AE58" i="6"/>
  <c r="C58" i="6" s="1"/>
  <c r="AE59" i="6"/>
  <c r="C59" i="6" s="1"/>
  <c r="AE60" i="6"/>
  <c r="C60" i="6" s="1"/>
  <c r="AE61" i="6"/>
  <c r="C61" i="6" s="1"/>
  <c r="AE62" i="6"/>
  <c r="C62" i="6" s="1"/>
  <c r="AE63" i="6"/>
  <c r="C63" i="6" s="1"/>
  <c r="AE64" i="6"/>
  <c r="C64" i="6" s="1"/>
  <c r="AE65" i="6"/>
  <c r="C65" i="6" s="1"/>
  <c r="AE66" i="6"/>
  <c r="C66" i="6" s="1"/>
  <c r="AE67" i="6"/>
  <c r="C67" i="6" s="1"/>
  <c r="AE68" i="6"/>
  <c r="C68" i="6" s="1"/>
  <c r="AE69" i="6"/>
  <c r="C69" i="6" s="1"/>
  <c r="AE70" i="6"/>
  <c r="C70" i="6" s="1"/>
  <c r="AE71" i="6"/>
  <c r="C71" i="6" s="1"/>
  <c r="AE72" i="6"/>
  <c r="C72" i="6" s="1"/>
  <c r="AE73" i="6"/>
  <c r="C73" i="6" s="1"/>
  <c r="AE74" i="6"/>
  <c r="C74" i="6" s="1"/>
  <c r="AE75" i="6"/>
  <c r="C75" i="6" s="1"/>
  <c r="AE76" i="6"/>
  <c r="C76" i="6" s="1"/>
  <c r="AE77" i="6"/>
  <c r="C77" i="6" s="1"/>
  <c r="AE78" i="6"/>
  <c r="C78" i="6" s="1"/>
  <c r="AE79" i="6"/>
  <c r="C79" i="6" s="1"/>
  <c r="AE80" i="6"/>
  <c r="C80" i="6" s="1"/>
  <c r="AE81" i="6"/>
  <c r="C81" i="6" s="1"/>
  <c r="AE82" i="6"/>
  <c r="C82" i="6" s="1"/>
  <c r="AE83" i="6"/>
  <c r="C83" i="6" s="1"/>
  <c r="AE84" i="6"/>
  <c r="C84" i="6" s="1"/>
  <c r="AE85" i="6"/>
  <c r="C85" i="6" s="1"/>
  <c r="AE86" i="6"/>
  <c r="C86" i="6" s="1"/>
  <c r="AE87" i="6"/>
  <c r="C87" i="6" s="1"/>
  <c r="AE88" i="6"/>
  <c r="C88" i="6" s="1"/>
  <c r="AE89" i="6"/>
  <c r="C89" i="6" s="1"/>
  <c r="AE90" i="6"/>
  <c r="C90" i="6" s="1"/>
  <c r="AE91" i="6"/>
  <c r="C91" i="6" s="1"/>
  <c r="AE92" i="6"/>
  <c r="C92" i="6" s="1"/>
  <c r="AE93" i="6"/>
  <c r="C93" i="6" s="1"/>
  <c r="AE94" i="6"/>
  <c r="C94" i="6" s="1"/>
  <c r="AE95" i="6"/>
  <c r="C95" i="6" s="1"/>
  <c r="AE96" i="6"/>
  <c r="C96" i="6" s="1"/>
  <c r="AE97" i="6"/>
  <c r="C97" i="6" s="1"/>
  <c r="AE98" i="6"/>
  <c r="C98" i="6" s="1"/>
  <c r="AE99" i="6"/>
  <c r="AE100" i="6"/>
  <c r="AE101" i="6"/>
  <c r="AE102" i="6"/>
  <c r="AE103" i="6"/>
  <c r="AE104" i="6"/>
  <c r="AE105" i="6"/>
  <c r="AE106" i="6"/>
  <c r="AE7" i="1"/>
  <c r="C7" i="1" s="1"/>
  <c r="AE14" i="1"/>
  <c r="C14" i="1" s="1"/>
  <c r="AE17" i="1"/>
  <c r="C17" i="1" s="1"/>
  <c r="AE8" i="1"/>
  <c r="C8" i="1" s="1"/>
  <c r="AE4" i="1"/>
  <c r="C4" i="1" s="1"/>
  <c r="AE16" i="1"/>
  <c r="C16" i="1" s="1"/>
  <c r="AE18" i="1"/>
  <c r="C18" i="1" s="1"/>
  <c r="AE2" i="1"/>
  <c r="C2" i="1" s="1"/>
  <c r="AE12" i="1"/>
  <c r="C12" i="1" s="1"/>
  <c r="AE10" i="1"/>
  <c r="C10" i="1" s="1"/>
  <c r="AE22" i="1"/>
  <c r="C22" i="1" s="1"/>
  <c r="AE24" i="1"/>
  <c r="C24" i="1" s="1"/>
  <c r="AE19" i="1"/>
  <c r="C19" i="1" s="1"/>
  <c r="AE25" i="1"/>
  <c r="C25" i="1" s="1"/>
  <c r="AE5" i="1"/>
  <c r="C5" i="1" s="1"/>
  <c r="AE26" i="1"/>
  <c r="C26" i="1" s="1"/>
  <c r="AE20" i="1"/>
  <c r="C20" i="1" s="1"/>
  <c r="AE21" i="1"/>
  <c r="C21" i="1" s="1"/>
  <c r="AE9" i="1"/>
  <c r="C9" i="1" s="1"/>
  <c r="AE29" i="1"/>
  <c r="C29" i="1" s="1"/>
  <c r="AE30" i="1"/>
  <c r="C30" i="1" s="1"/>
  <c r="AE31" i="1"/>
  <c r="C31" i="1" s="1"/>
  <c r="AE32" i="1"/>
  <c r="C32" i="1" s="1"/>
  <c r="AE33" i="1"/>
  <c r="C33" i="1" s="1"/>
  <c r="AE13" i="1"/>
  <c r="C13" i="1" s="1"/>
  <c r="AE35" i="1"/>
  <c r="C35" i="1" s="1"/>
  <c r="AE36" i="1"/>
  <c r="C36" i="1" s="1"/>
  <c r="AE39" i="1"/>
  <c r="C39" i="1" s="1"/>
  <c r="AE40" i="1"/>
  <c r="C40" i="1" s="1"/>
  <c r="AE41" i="1"/>
  <c r="C41" i="1" s="1"/>
  <c r="AE42" i="1"/>
  <c r="C42" i="1" s="1"/>
  <c r="AE23" i="1"/>
  <c r="C23" i="1" s="1"/>
  <c r="AE28" i="1"/>
  <c r="C28" i="1" s="1"/>
  <c r="AE45" i="1"/>
  <c r="C45" i="1" s="1"/>
  <c r="AE15" i="1"/>
  <c r="C15" i="1" s="1"/>
  <c r="AE34" i="1"/>
  <c r="C34" i="1" s="1"/>
  <c r="AE37" i="1"/>
  <c r="C37" i="1" s="1"/>
  <c r="AE6" i="1"/>
  <c r="C6" i="1" s="1"/>
  <c r="AE38" i="1"/>
  <c r="C38" i="1" s="1"/>
  <c r="AE44" i="1"/>
  <c r="C44" i="1" s="1"/>
  <c r="AE46" i="1"/>
  <c r="C46" i="1" s="1"/>
  <c r="AE11" i="1"/>
  <c r="C11" i="1" s="1"/>
  <c r="AE43" i="1"/>
  <c r="C43" i="1" s="1"/>
  <c r="AE27" i="1"/>
  <c r="C27" i="1" s="1"/>
  <c r="AE47" i="1"/>
  <c r="C47" i="1" s="1"/>
  <c r="AE48" i="1"/>
  <c r="C48" i="1" s="1"/>
  <c r="AE49" i="1"/>
  <c r="C49" i="1" s="1"/>
  <c r="AE50" i="1"/>
  <c r="C50" i="1" s="1"/>
  <c r="AE51" i="1"/>
  <c r="C51" i="1" s="1"/>
  <c r="AE52" i="1"/>
  <c r="C52" i="1" s="1"/>
  <c r="AE53" i="1"/>
  <c r="C53" i="1" s="1"/>
  <c r="AE54" i="1"/>
  <c r="C54" i="1" s="1"/>
  <c r="AE55" i="1"/>
  <c r="C55" i="1" s="1"/>
  <c r="AE56" i="1"/>
  <c r="C56" i="1" s="1"/>
  <c r="AE57" i="1"/>
  <c r="C57" i="1" s="1"/>
  <c r="AE58" i="1"/>
  <c r="C58" i="1" s="1"/>
  <c r="AE59" i="1"/>
  <c r="C59" i="1" s="1"/>
  <c r="AE60" i="1"/>
  <c r="C60" i="1" s="1"/>
  <c r="AE61" i="1"/>
  <c r="C61" i="1" s="1"/>
  <c r="AE62" i="1"/>
  <c r="C62" i="1" s="1"/>
  <c r="AE63" i="1"/>
  <c r="C63" i="1" s="1"/>
  <c r="AE64" i="1"/>
  <c r="C64" i="1" s="1"/>
  <c r="AE65" i="1"/>
  <c r="C65" i="1" s="1"/>
  <c r="AE66" i="1"/>
  <c r="C66" i="1" s="1"/>
  <c r="AE67" i="1"/>
  <c r="C67" i="1" s="1"/>
  <c r="AE68" i="1"/>
  <c r="C68" i="1" s="1"/>
  <c r="AE69" i="1"/>
  <c r="C69" i="1" s="1"/>
  <c r="AE70" i="1"/>
  <c r="C70" i="1" s="1"/>
  <c r="AE71" i="1"/>
  <c r="C71" i="1" s="1"/>
  <c r="AE72" i="1"/>
  <c r="C72" i="1" s="1"/>
  <c r="AE73" i="1"/>
  <c r="AE74" i="1"/>
  <c r="C74" i="1" s="1"/>
  <c r="AE75" i="1"/>
  <c r="C75" i="1" s="1"/>
  <c r="AE76" i="1"/>
  <c r="C76" i="1" s="1"/>
  <c r="AE77" i="1"/>
  <c r="C77" i="1" s="1"/>
  <c r="AE78" i="1"/>
  <c r="C78" i="1" s="1"/>
  <c r="AE79" i="1"/>
  <c r="C79" i="1" s="1"/>
  <c r="AE80" i="1"/>
  <c r="C80" i="1" s="1"/>
  <c r="AE81" i="1"/>
  <c r="C81" i="1" s="1"/>
  <c r="AE82" i="1"/>
  <c r="C82" i="1" s="1"/>
  <c r="AE83" i="1"/>
  <c r="C83" i="1" s="1"/>
  <c r="AE84" i="1"/>
  <c r="C84" i="1" s="1"/>
  <c r="AE85" i="1"/>
  <c r="C85" i="1" s="1"/>
  <c r="AE86" i="1"/>
  <c r="C86" i="1" s="1"/>
  <c r="AE87" i="1"/>
  <c r="C87" i="1" s="1"/>
  <c r="AE88" i="1"/>
  <c r="C88" i="1" s="1"/>
  <c r="AE89" i="1"/>
  <c r="C89" i="1" s="1"/>
  <c r="AE90" i="1"/>
  <c r="C90" i="1" s="1"/>
  <c r="AE91" i="1"/>
  <c r="C91" i="1" s="1"/>
  <c r="AE92" i="1"/>
  <c r="C92" i="1" s="1"/>
  <c r="AE93" i="1"/>
  <c r="C93" i="1" s="1"/>
  <c r="AE94" i="1"/>
  <c r="C94" i="1" s="1"/>
  <c r="AE95" i="1"/>
  <c r="C95" i="1" s="1"/>
  <c r="AE96" i="1"/>
  <c r="C96" i="1" s="1"/>
  <c r="AE97" i="1"/>
  <c r="C97" i="1" s="1"/>
  <c r="AE98" i="1"/>
  <c r="C98" i="1" s="1"/>
  <c r="AE99" i="1"/>
  <c r="C99" i="1" s="1"/>
  <c r="AE100" i="1"/>
  <c r="AE101" i="1"/>
  <c r="AE102" i="1"/>
  <c r="AE103" i="1"/>
  <c r="AE104" i="1"/>
  <c r="AE105" i="1"/>
  <c r="AE106" i="1"/>
  <c r="AE107" i="1"/>
  <c r="AE3" i="1"/>
  <c r="C3" i="1" s="1"/>
  <c r="AE3" i="6"/>
  <c r="C3" i="6" s="1"/>
  <c r="AE4" i="5"/>
  <c r="C4" i="5" s="1"/>
  <c r="AE6" i="4"/>
  <c r="C6" i="4" s="1"/>
  <c r="AE10" i="3"/>
  <c r="C10" i="3" s="1"/>
  <c r="AE15" i="2"/>
  <c r="C15" i="2" s="1"/>
  <c r="A2" i="1" l="1"/>
  <c r="A3" i="1" s="1"/>
  <c r="A4" i="1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<sst xmlns="http://schemas.openxmlformats.org/spreadsheetml/2006/main" count="313" uniqueCount="140">
  <si>
    <t>SR HEELER</t>
  </si>
  <si>
    <t>TOTAL</t>
  </si>
  <si>
    <t xml:space="preserve"> </t>
  </si>
  <si>
    <t>SR HEADER</t>
  </si>
  <si>
    <t xml:space="preserve">  </t>
  </si>
  <si>
    <t>SR BREAKAWAY</t>
  </si>
  <si>
    <t>Total</t>
  </si>
  <si>
    <t>Victor Begay</t>
  </si>
  <si>
    <t>JR BULL RIDING</t>
  </si>
  <si>
    <t>JR BREAKAWAY</t>
  </si>
  <si>
    <t>JR BARRELS</t>
  </si>
  <si>
    <t>Qualifier</t>
  </si>
  <si>
    <t>Team</t>
  </si>
  <si>
    <t>San Carlos Veteran</t>
  </si>
  <si>
    <t>Larry Willie</t>
  </si>
  <si>
    <t>Header</t>
  </si>
  <si>
    <t>Heeler</t>
  </si>
  <si>
    <t>Leon Monroe</t>
  </si>
  <si>
    <t>EIRA Tour</t>
  </si>
  <si>
    <t>EIRA Qualifier</t>
  </si>
  <si>
    <t>Northern Arapaho</t>
  </si>
  <si>
    <t>Crow Native Days</t>
  </si>
  <si>
    <t>Muscogee Nation</t>
  </si>
  <si>
    <t>Northern Cheyenne 4th</t>
  </si>
  <si>
    <t>O'Chiese</t>
  </si>
  <si>
    <t>Standoff</t>
  </si>
  <si>
    <t>Tsuut'ina</t>
  </si>
  <si>
    <t>Piikani Nation</t>
  </si>
  <si>
    <t>Samson Cree</t>
  </si>
  <si>
    <t>Chippewa Cree</t>
  </si>
  <si>
    <t>Oglala Lakota</t>
  </si>
  <si>
    <t>Crow Fair</t>
  </si>
  <si>
    <t>Flathead River</t>
  </si>
  <si>
    <t>Flandreau</t>
  </si>
  <si>
    <t>Sky Dancer</t>
  </si>
  <si>
    <t>Shoshone-Bannock</t>
  </si>
  <si>
    <t>Home of Champions</t>
  </si>
  <si>
    <t>Fort Peck</t>
  </si>
  <si>
    <t>Bill Osceola Memorial</t>
  </si>
  <si>
    <t>Brighton Field Day</t>
  </si>
  <si>
    <t>Leonard Williams Sr</t>
  </si>
  <si>
    <t>James Begay Jr</t>
  </si>
  <si>
    <t>Mt. Turnbull</t>
  </si>
  <si>
    <t>Kaleb Nez</t>
  </si>
  <si>
    <t>Dean Antonio</t>
  </si>
  <si>
    <t>Howard Begay</t>
  </si>
  <si>
    <t>Jimmy Beatty</t>
  </si>
  <si>
    <t>Kenny Glasses</t>
  </si>
  <si>
    <t>Robert Joe</t>
  </si>
  <si>
    <t>Amy Lynn Murphy</t>
  </si>
  <si>
    <t>Hayes Caboni</t>
  </si>
  <si>
    <t>Leevey Williams</t>
  </si>
  <si>
    <t>Brent Joe</t>
  </si>
  <si>
    <t>Darryl Boyd</t>
  </si>
  <si>
    <t>Dee Randall</t>
  </si>
  <si>
    <t>Waci-Jo Cook</t>
  </si>
  <si>
    <t>Gabrielle Davis</t>
  </si>
  <si>
    <t>Kennedy Dennison</t>
  </si>
  <si>
    <t>Tristen Staker</t>
  </si>
  <si>
    <t>Quinley Inman (Q)</t>
  </si>
  <si>
    <t>Jernie Roper</t>
  </si>
  <si>
    <t>Alissondra Jacobs</t>
  </si>
  <si>
    <t>Jernie Roper (Q)</t>
  </si>
  <si>
    <t>Terry Fischer (Q)</t>
  </si>
  <si>
    <t>AJ Haven</t>
  </si>
  <si>
    <t>Kurt Etsicitty</t>
  </si>
  <si>
    <t>John Boyd Jr</t>
  </si>
  <si>
    <t>Terry Fischer</t>
  </si>
  <si>
    <t>Robie Inman</t>
  </si>
  <si>
    <t>John Boyd Jr (Q)</t>
  </si>
  <si>
    <t>Casey Green (Q)</t>
  </si>
  <si>
    <t>Frank Lawrence</t>
  </si>
  <si>
    <t>Chuck Morgan</t>
  </si>
  <si>
    <t>Ralph Williams</t>
  </si>
  <si>
    <t>Casey Green</t>
  </si>
  <si>
    <t>Baylee O'Leary (Q)</t>
  </si>
  <si>
    <t>Shylo Whipple</t>
  </si>
  <si>
    <t>Colter Yazzie (Q)</t>
  </si>
  <si>
    <t>Cody Tommie</t>
  </si>
  <si>
    <t>Cashes Thomas (Q)</t>
  </si>
  <si>
    <t>Leonard Williams Sr (Q)</t>
  </si>
  <si>
    <t>Lynelle Lee</t>
  </si>
  <si>
    <t>Tommy Nez Jr</t>
  </si>
  <si>
    <t>Jimmy Roper</t>
  </si>
  <si>
    <t>Kenny Welch</t>
  </si>
  <si>
    <t>Victor Begay (Q)</t>
  </si>
  <si>
    <t>Jan Biakeddy</t>
  </si>
  <si>
    <t>Karsyn Yazzie</t>
  </si>
  <si>
    <t>Naci Charley</t>
  </si>
  <si>
    <t>Houstin Kinlecheenie</t>
  </si>
  <si>
    <t>Lowrey Bruce</t>
  </si>
  <si>
    <t>Colby Segay</t>
  </si>
  <si>
    <t>JW Boyd</t>
  </si>
  <si>
    <t>Duan Chatto</t>
  </si>
  <si>
    <t>Trae Daniels</t>
  </si>
  <si>
    <t>Jacoby Young</t>
  </si>
  <si>
    <t>Shawn Shirley</t>
  </si>
  <si>
    <t>Alfred Bates Jr</t>
  </si>
  <si>
    <t>Sheridan Jodie</t>
  </si>
  <si>
    <t>DJ Ben</t>
  </si>
  <si>
    <t>Jackson Riggs</t>
  </si>
  <si>
    <t>Alex Phillips</t>
  </si>
  <si>
    <t>Lucius Sells</t>
  </si>
  <si>
    <t>Lacey Bailey</t>
  </si>
  <si>
    <t>Braden Ben</t>
  </si>
  <si>
    <t>Kodi Willie</t>
  </si>
  <si>
    <t>Kenya Tsosie</t>
  </si>
  <si>
    <t>Jomare Tate</t>
  </si>
  <si>
    <t>Leroy Etsitty</t>
  </si>
  <si>
    <t>Ignatious Lupe Sr</t>
  </si>
  <si>
    <t>Shoncey Charlie</t>
  </si>
  <si>
    <t>Key Ranch</t>
  </si>
  <si>
    <t>Peridot</t>
  </si>
  <si>
    <t>Cassidy White</t>
  </si>
  <si>
    <t>Julian Smith Jr</t>
  </si>
  <si>
    <t>Aaric Begay</t>
  </si>
  <si>
    <t>Riley Lee</t>
  </si>
  <si>
    <t>Rashad Ramone</t>
  </si>
  <si>
    <t>Duwayne Thomas</t>
  </si>
  <si>
    <t>Mike Etsitty</t>
  </si>
  <si>
    <t>Calvert Williams</t>
  </si>
  <si>
    <t>Alfreda Bates</t>
  </si>
  <si>
    <t>Gil Richardson</t>
  </si>
  <si>
    <t>Terry Doka</t>
  </si>
  <si>
    <t>Henry Dodson Sr</t>
  </si>
  <si>
    <t>Jake Williams</t>
  </si>
  <si>
    <t>Albert Nez</t>
  </si>
  <si>
    <t>Abilene McGee (Q)</t>
  </si>
  <si>
    <t>Julie Ann Weaver</t>
  </si>
  <si>
    <t>Jared Yazzie (Q)</t>
  </si>
  <si>
    <t>Mervin Whitford</t>
  </si>
  <si>
    <t>Camryn Fry</t>
  </si>
  <si>
    <t>Abilene McGee</t>
  </si>
  <si>
    <t>Xavier Antez (Q)</t>
  </si>
  <si>
    <t>Blair Burk</t>
  </si>
  <si>
    <t>Marco Sells</t>
  </si>
  <si>
    <t>Ralph Romo</t>
  </si>
  <si>
    <t>Larry Willie (Q)</t>
  </si>
  <si>
    <t>Howard Begay (Q)</t>
  </si>
  <si>
    <t>Howard Edmundson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</si>
</sst>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_);\(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2"/>
      <color theme="1"/>
      <name val="Times New Roman"/>
      <family val="1"/>
    </font>
    <font>
      <sz val="12"/>
      <color rgb="FF000000"/>
      <name val="Verdana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Fill="0" applyAlignment="0" applyProtection="0"/>
  </cellStyleXfs>
  <cellXfs count="381">
    <xf numFmtId="0" fontId="0" fillId="0" borderId="0" xfId="0"/>
    <xf numFmtId="0" fontId="2" fillId="0" borderId="1" xfId="0" applyFont="1" applyBorder="1"/>
    <xf numFmtId="0" fontId="4" fillId="0" borderId="1" xfId="2" applyFont="1" applyBorder="1" applyAlignment="1">
      <alignment horizontal="center"/>
    </xf>
    <xf numFmtId="164" fontId="5" fillId="3" borderId="1" xfId="2" applyNumberFormat="1" applyFont="1" applyFill="1" applyBorder="1" applyAlignment="1">
      <alignment textRotation="45"/>
    </xf>
    <xf numFmtId="44" fontId="5" fillId="4" borderId="1" xfId="1" applyFont="1" applyFill="1" applyBorder="1" applyAlignment="1">
      <alignment textRotation="45"/>
    </xf>
    <xf numFmtId="44" fontId="5" fillId="5" borderId="1" xfId="1" applyFont="1" applyFill="1" applyBorder="1" applyAlignment="1">
      <alignment textRotation="45"/>
    </xf>
    <xf numFmtId="44" fontId="5" fillId="6" borderId="1" xfId="1" applyFont="1" applyFill="1" applyBorder="1" applyAlignment="1">
      <alignment textRotation="45"/>
    </xf>
    <xf numFmtId="44" fontId="5" fillId="7" borderId="1" xfId="1" applyFont="1" applyFill="1" applyBorder="1" applyAlignment="1">
      <alignment textRotation="45"/>
    </xf>
    <xf numFmtId="44" fontId="5" fillId="2" borderId="1" xfId="1" applyFont="1" applyFill="1" applyBorder="1" applyAlignment="1">
      <alignment textRotation="45"/>
    </xf>
    <xf numFmtId="44" fontId="5" fillId="8" borderId="1" xfId="1" applyFont="1" applyFill="1" applyBorder="1" applyAlignment="1">
      <alignment textRotation="45"/>
    </xf>
    <xf numFmtId="44" fontId="5" fillId="9" borderId="1" xfId="1" applyFont="1" applyFill="1" applyBorder="1" applyAlignment="1">
      <alignment textRotation="45"/>
    </xf>
    <xf numFmtId="44" fontId="5" fillId="10" borderId="1" xfId="1" applyFont="1" applyFill="1" applyBorder="1" applyAlignment="1">
      <alignment textRotation="45"/>
    </xf>
    <xf numFmtId="164" fontId="5" fillId="12" borderId="1" xfId="2" applyNumberFormat="1" applyFont="1" applyFill="1" applyBorder="1" applyAlignment="1">
      <alignment textRotation="45"/>
    </xf>
    <xf numFmtId="44" fontId="4" fillId="13" borderId="1" xfId="1" applyFont="1" applyFill="1" applyBorder="1" applyAlignment="1">
      <alignment textRotation="45"/>
    </xf>
    <xf numFmtId="0" fontId="2" fillId="0" borderId="0" xfId="0" applyFont="1"/>
    <xf numFmtId="165" fontId="2" fillId="2" borderId="1" xfId="0" applyNumberFormat="1" applyFont="1" applyFill="1" applyBorder="1"/>
    <xf numFmtId="165" fontId="2" fillId="9" borderId="1" xfId="0" applyNumberFormat="1" applyFont="1" applyFill="1" applyBorder="1"/>
    <xf numFmtId="165" fontId="2" fillId="4" borderId="1" xfId="1" applyNumberFormat="1" applyFont="1" applyFill="1" applyBorder="1"/>
    <xf numFmtId="165" fontId="2" fillId="5" borderId="1" xfId="1" applyNumberFormat="1" applyFont="1" applyFill="1" applyBorder="1"/>
    <xf numFmtId="165" fontId="2" fillId="6" borderId="1" xfId="1" applyNumberFormat="1" applyFont="1" applyFill="1" applyBorder="1"/>
    <xf numFmtId="165" fontId="2" fillId="7" borderId="1" xfId="1" applyNumberFormat="1" applyFont="1" applyFill="1" applyBorder="1"/>
    <xf numFmtId="165" fontId="2" fillId="2" borderId="1" xfId="1" applyNumberFormat="1" applyFont="1" applyFill="1" applyBorder="1"/>
    <xf numFmtId="165" fontId="2" fillId="8" borderId="1" xfId="1" applyNumberFormat="1" applyFont="1" applyFill="1" applyBorder="1"/>
    <xf numFmtId="165" fontId="2" fillId="9" borderId="1" xfId="1" applyNumberFormat="1" applyFont="1" applyFill="1" applyBorder="1"/>
    <xf numFmtId="165" fontId="2" fillId="10" borderId="1" xfId="1" applyNumberFormat="1" applyFont="1" applyFill="1" applyBorder="1"/>
    <xf numFmtId="165" fontId="2" fillId="12" borderId="1" xfId="0" applyNumberFormat="1" applyFont="1" applyFill="1" applyBorder="1"/>
    <xf numFmtId="165" fontId="2" fillId="13" borderId="1" xfId="1" applyNumberFormat="1" applyFont="1" applyFill="1" applyBorder="1"/>
    <xf numFmtId="44" fontId="2" fillId="4" borderId="1" xfId="1" applyFont="1" applyFill="1" applyBorder="1"/>
    <xf numFmtId="44" fontId="2" fillId="5" borderId="1" xfId="1" applyFont="1" applyFill="1" applyBorder="1"/>
    <xf numFmtId="44" fontId="2" fillId="6" borderId="1" xfId="1" applyFont="1" applyFill="1" applyBorder="1"/>
    <xf numFmtId="44" fontId="2" fillId="7" borderId="1" xfId="1" applyFont="1" applyFill="1" applyBorder="1"/>
    <xf numFmtId="44" fontId="2" fillId="2" borderId="1" xfId="1" applyFont="1" applyFill="1" applyBorder="1"/>
    <xf numFmtId="44" fontId="2" fillId="8" borderId="1" xfId="1" applyFont="1" applyFill="1" applyBorder="1"/>
    <xf numFmtId="44" fontId="2" fillId="9" borderId="1" xfId="1" applyFont="1" applyFill="1" applyBorder="1"/>
    <xf numFmtId="44" fontId="2" fillId="10" borderId="1" xfId="1" applyFont="1" applyFill="1" applyBorder="1"/>
    <xf numFmtId="2" fontId="2" fillId="0" borderId="0" xfId="0" applyNumberFormat="1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6" fillId="0" borderId="0" xfId="0" applyFont="1"/>
    <xf numFmtId="2" fontId="6" fillId="0" borderId="0" xfId="0" applyNumberFormat="1" applyFont="1"/>
    <xf numFmtId="0" fontId="7" fillId="0" borderId="0" xfId="0" applyFont="1" applyAlignment="1" applyProtection="1">
      <alignment vertical="center" wrapText="1"/>
      <protection locked="0"/>
    </xf>
    <xf numFmtId="44" fontId="2" fillId="0" borderId="0" xfId="1" applyFont="1" applyBorder="1"/>
    <xf numFmtId="8" fontId="2" fillId="0" borderId="0" xfId="1" applyNumberFormat="1" applyFont="1" applyBorder="1"/>
    <xf numFmtId="44" fontId="2" fillId="0" borderId="0" xfId="1" applyFont="1"/>
    <xf numFmtId="2" fontId="2" fillId="0" borderId="0" xfId="1" applyNumberFormat="1" applyFont="1"/>
    <xf numFmtId="8" fontId="2" fillId="0" borderId="0" xfId="0" applyNumberFormat="1" applyFont="1"/>
    <xf numFmtId="165" fontId="5" fillId="3" borderId="1" xfId="1" applyNumberFormat="1" applyFont="1" applyFill="1" applyBorder="1"/>
    <xf numFmtId="0" fontId="2" fillId="2" borderId="1" xfId="0" applyFont="1" applyFill="1" applyBorder="1"/>
    <xf numFmtId="164" fontId="2" fillId="12" borderId="1" xfId="0" applyNumberFormat="1" applyFont="1" applyFill="1" applyBorder="1"/>
    <xf numFmtId="44" fontId="2" fillId="7" borderId="0" xfId="1" applyFont="1" applyFill="1" applyBorder="1"/>
    <xf numFmtId="44" fontId="2" fillId="6" borderId="0" xfId="1" applyFont="1" applyFill="1" applyBorder="1"/>
    <xf numFmtId="44" fontId="2" fillId="2" borderId="0" xfId="1" applyFont="1" applyFill="1" applyBorder="1"/>
    <xf numFmtId="44" fontId="2" fillId="8" borderId="0" xfId="1" applyFont="1" applyFill="1" applyBorder="1"/>
    <xf numFmtId="44" fontId="2" fillId="9" borderId="0" xfId="1" applyFont="1" applyFill="1" applyBorder="1"/>
    <xf numFmtId="44" fontId="2" fillId="10" borderId="0" xfId="1" applyFont="1" applyFill="1" applyBorder="1"/>
    <xf numFmtId="44" fontId="2" fillId="13" borderId="0" xfId="1" applyFont="1" applyFill="1"/>
    <xf numFmtId="44" fontId="5" fillId="15" borderId="1" xfId="1" applyFont="1" applyFill="1" applyBorder="1" applyAlignment="1">
      <alignment textRotation="45"/>
    </xf>
    <xf numFmtId="0" fontId="5" fillId="2" borderId="1" xfId="2" applyFont="1" applyFill="1" applyBorder="1" applyAlignment="1">
      <alignment textRotation="45"/>
    </xf>
    <xf numFmtId="164" fontId="5" fillId="2" borderId="1" xfId="2" applyNumberFormat="1" applyFont="1" applyFill="1" applyBorder="1" applyAlignment="1">
      <alignment textRotation="45"/>
    </xf>
    <xf numFmtId="164" fontId="5" fillId="16" borderId="1" xfId="2" applyNumberFormat="1" applyFont="1" applyFill="1" applyBorder="1" applyAlignment="1">
      <alignment textRotation="45"/>
    </xf>
    <xf numFmtId="164" fontId="5" fillId="17" borderId="1" xfId="2" applyNumberFormat="1" applyFont="1" applyFill="1" applyBorder="1" applyAlignment="1">
      <alignment textRotation="45"/>
    </xf>
    <xf numFmtId="164" fontId="5" fillId="9" borderId="1" xfId="2" applyNumberFormat="1" applyFont="1" applyFill="1" applyBorder="1" applyAlignment="1">
      <alignment textRotation="45"/>
    </xf>
    <xf numFmtId="165" fontId="2" fillId="15" borderId="1" xfId="1" applyNumberFormat="1" applyFont="1" applyFill="1" applyBorder="1"/>
    <xf numFmtId="165" fontId="2" fillId="8" borderId="1" xfId="0" applyNumberFormat="1" applyFont="1" applyFill="1" applyBorder="1"/>
    <xf numFmtId="165" fontId="2" fillId="16" borderId="1" xfId="0" applyNumberFormat="1" applyFont="1" applyFill="1" applyBorder="1"/>
    <xf numFmtId="165" fontId="2" fillId="17" borderId="1" xfId="0" applyNumberFormat="1" applyFont="1" applyFill="1" applyBorder="1"/>
    <xf numFmtId="165" fontId="2" fillId="11" borderId="1" xfId="0" applyNumberFormat="1" applyFont="1" applyFill="1" applyBorder="1"/>
    <xf numFmtId="44" fontId="2" fillId="0" borderId="0" xfId="1" applyFont="1" applyFill="1"/>
    <xf numFmtId="44" fontId="2" fillId="15" borderId="1" xfId="1" applyFont="1" applyFill="1" applyBorder="1"/>
    <xf numFmtId="2" fontId="0" fillId="0" borderId="0" xfId="0" applyNumberFormat="1" applyProtection="1">
      <protection locked="0"/>
    </xf>
    <xf numFmtId="165" fontId="2" fillId="6" borderId="1" xfId="0" applyNumberFormat="1" applyFont="1" applyFill="1" applyBorder="1"/>
    <xf numFmtId="164" fontId="2" fillId="2" borderId="1" xfId="0" applyNumberFormat="1" applyFont="1" applyFill="1" applyBorder="1"/>
    <xf numFmtId="164" fontId="2" fillId="8" borderId="1" xfId="0" applyNumberFormat="1" applyFont="1" applyFill="1" applyBorder="1"/>
    <xf numFmtId="164" fontId="2" fillId="11" borderId="1" xfId="0" applyNumberFormat="1" applyFont="1" applyFill="1" applyBorder="1"/>
    <xf numFmtId="164" fontId="2" fillId="16" borderId="1" xfId="0" applyNumberFormat="1" applyFont="1" applyFill="1" applyBorder="1"/>
    <xf numFmtId="1" fontId="2" fillId="0" borderId="1" xfId="1" applyNumberFormat="1" applyFont="1" applyBorder="1"/>
    <xf numFmtId="44" fontId="4" fillId="0" borderId="1" xfId="1" applyFont="1" applyBorder="1" applyAlignment="1">
      <alignment horizontal="center"/>
    </xf>
    <xf numFmtId="44" fontId="5" fillId="18" borderId="1" xfId="1" applyFont="1" applyFill="1" applyBorder="1" applyAlignment="1">
      <alignment textRotation="45"/>
    </xf>
    <xf numFmtId="44" fontId="5" fillId="3" borderId="1" xfId="1" applyFont="1" applyFill="1" applyBorder="1" applyAlignment="1">
      <alignment textRotation="45"/>
    </xf>
    <xf numFmtId="44" fontId="5" fillId="17" borderId="1" xfId="1" applyFont="1" applyFill="1" applyBorder="1" applyAlignment="1">
      <alignment textRotation="45"/>
    </xf>
    <xf numFmtId="44" fontId="5" fillId="16" borderId="1" xfId="1" applyFont="1" applyFill="1" applyBorder="1" applyAlignment="1">
      <alignment textRotation="45"/>
    </xf>
    <xf numFmtId="44" fontId="2" fillId="0" borderId="0" xfId="1" applyFont="1" applyFill="1" applyBorder="1"/>
    <xf numFmtId="44" fontId="2" fillId="18" borderId="1" xfId="1" applyFont="1" applyFill="1" applyBorder="1"/>
    <xf numFmtId="44" fontId="2" fillId="3" borderId="1" xfId="1" applyFont="1" applyFill="1" applyBorder="1"/>
    <xf numFmtId="44" fontId="2" fillId="17" borderId="1" xfId="1" applyFont="1" applyFill="1" applyBorder="1"/>
    <xf numFmtId="44" fontId="2" fillId="16" borderId="1" xfId="1" applyFont="1" applyFill="1" applyBorder="1"/>
    <xf numFmtId="165" fontId="2" fillId="18" borderId="1" xfId="1" applyNumberFormat="1" applyFont="1" applyFill="1" applyBorder="1"/>
    <xf numFmtId="165" fontId="2" fillId="3" borderId="1" xfId="1" applyNumberFormat="1" applyFont="1" applyFill="1" applyBorder="1"/>
    <xf numFmtId="165" fontId="2" fillId="17" borderId="1" xfId="1" applyNumberFormat="1" applyFont="1" applyFill="1" applyBorder="1"/>
    <xf numFmtId="165" fontId="2" fillId="16" borderId="1" xfId="1" applyNumberFormat="1" applyFont="1" applyFill="1" applyBorder="1"/>
    <xf numFmtId="7" fontId="0" fillId="0" borderId="0" xfId="0" applyNumberFormat="1" applyProtection="1">
      <protection locked="0"/>
    </xf>
    <xf numFmtId="2" fontId="2" fillId="0" borderId="0" xfId="1" applyNumberFormat="1" applyFont="1" applyBorder="1"/>
    <xf numFmtId="0" fontId="9" fillId="0" borderId="0" xfId="0" applyFont="1" applyAlignment="1">
      <alignment horizontal="right" vertical="top" wrapText="1"/>
    </xf>
    <xf numFmtId="8" fontId="2" fillId="6" borderId="1" xfId="1" applyNumberFormat="1" applyFont="1" applyFill="1" applyBorder="1"/>
    <xf numFmtId="8" fontId="2" fillId="17" borderId="1" xfId="1" applyNumberFormat="1" applyFont="1" applyFill="1" applyBorder="1"/>
    <xf numFmtId="8" fontId="2" fillId="2" borderId="1" xfId="1" applyNumberFormat="1" applyFont="1" applyFill="1" applyBorder="1"/>
    <xf numFmtId="8" fontId="2" fillId="16" borderId="1" xfId="1" applyNumberFormat="1" applyFont="1" applyFill="1" applyBorder="1"/>
    <xf numFmtId="8" fontId="2" fillId="3" borderId="1" xfId="1" applyNumberFormat="1" applyFont="1" applyFill="1" applyBorder="1"/>
    <xf numFmtId="44" fontId="2" fillId="5" borderId="0" xfId="1" applyFont="1" applyFill="1"/>
    <xf numFmtId="44" fontId="2" fillId="0" borderId="1" xfId="1" applyFont="1" applyBorder="1"/>
    <xf numFmtId="44" fontId="2" fillId="18" borderId="0" xfId="1" applyFont="1" applyFill="1" applyBorder="1"/>
    <xf numFmtId="44" fontId="2" fillId="3" borderId="0" xfId="1" applyFont="1" applyFill="1" applyBorder="1"/>
    <xf numFmtId="44" fontId="2" fillId="17" borderId="0" xfId="1" applyFont="1" applyFill="1" applyBorder="1"/>
    <xf numFmtId="44" fontId="2" fillId="16" borderId="0" xfId="1" applyFont="1" applyFill="1" applyBorder="1"/>
    <xf numFmtId="0" fontId="4" fillId="0" borderId="2" xfId="2" applyFont="1" applyBorder="1" applyAlignment="1">
      <alignment horizontal="center"/>
    </xf>
    <xf numFmtId="44" fontId="5" fillId="19" borderId="1" xfId="1" applyFont="1" applyFill="1" applyBorder="1" applyAlignment="1">
      <alignment textRotation="45"/>
    </xf>
    <xf numFmtId="44" fontId="2" fillId="5" borderId="1" xfId="1" applyFont="1" applyFill="1" applyBorder="1" applyAlignment="1">
      <alignment textRotation="45"/>
    </xf>
    <xf numFmtId="0" fontId="5" fillId="20" borderId="1" xfId="2" applyFont="1" applyFill="1" applyBorder="1" applyAlignment="1">
      <alignment textRotation="45"/>
    </xf>
    <xf numFmtId="0" fontId="5" fillId="6" borderId="1" xfId="2" applyFont="1" applyFill="1" applyBorder="1" applyAlignment="1">
      <alignment textRotation="45"/>
    </xf>
    <xf numFmtId="0" fontId="5" fillId="21" borderId="1" xfId="2" applyFont="1" applyFill="1" applyBorder="1" applyAlignment="1">
      <alignment textRotation="45"/>
    </xf>
    <xf numFmtId="44" fontId="5" fillId="22" borderId="1" xfId="1" applyFont="1" applyFill="1" applyBorder="1" applyAlignment="1">
      <alignment textRotation="45"/>
    </xf>
    <xf numFmtId="44" fontId="5" fillId="23" borderId="1" xfId="1" applyFont="1" applyFill="1" applyBorder="1" applyAlignment="1">
      <alignment textRotation="45"/>
    </xf>
    <xf numFmtId="165" fontId="2" fillId="19" borderId="1" xfId="1" applyNumberFormat="1" applyFont="1" applyFill="1" applyBorder="1"/>
    <xf numFmtId="165" fontId="2" fillId="20" borderId="1" xfId="0" applyNumberFormat="1" applyFont="1" applyFill="1" applyBorder="1"/>
    <xf numFmtId="165" fontId="2" fillId="21" borderId="1" xfId="1" applyNumberFormat="1" applyFont="1" applyFill="1" applyBorder="1"/>
    <xf numFmtId="165" fontId="2" fillId="22" borderId="1" xfId="1" applyNumberFormat="1" applyFont="1" applyFill="1" applyBorder="1"/>
    <xf numFmtId="165" fontId="2" fillId="23" borderId="1" xfId="1" applyNumberFormat="1" applyFont="1" applyFill="1" applyBorder="1"/>
    <xf numFmtId="0" fontId="5" fillId="0" borderId="0" xfId="0" applyFont="1"/>
    <xf numFmtId="2" fontId="0" fillId="0" borderId="0" xfId="0" applyNumberFormat="1"/>
    <xf numFmtId="165" fontId="2" fillId="0" borderId="0" xfId="0" applyNumberFormat="1" applyFont="1"/>
    <xf numFmtId="165" fontId="5" fillId="0" borderId="0" xfId="0" applyNumberFormat="1" applyFont="1"/>
    <xf numFmtId="2" fontId="5" fillId="0" borderId="0" xfId="0" applyNumberFormat="1" applyFont="1"/>
    <xf numFmtId="165" fontId="5" fillId="16" borderId="1" xfId="1" applyNumberFormat="1" applyFont="1" applyFill="1" applyBorder="1"/>
    <xf numFmtId="165" fontId="5" fillId="19" borderId="1" xfId="1" applyNumberFormat="1" applyFont="1" applyFill="1" applyBorder="1"/>
    <xf numFmtId="165" fontId="5" fillId="5" borderId="1" xfId="1" applyNumberFormat="1" applyFont="1" applyFill="1" applyBorder="1"/>
    <xf numFmtId="165" fontId="5" fillId="21" borderId="1" xfId="1" applyNumberFormat="1" applyFont="1" applyFill="1" applyBorder="1"/>
    <xf numFmtId="165" fontId="5" fillId="8" borderId="1" xfId="1" applyNumberFormat="1" applyFont="1" applyFill="1" applyBorder="1"/>
    <xf numFmtId="165" fontId="5" fillId="6" borderId="1" xfId="1" applyNumberFormat="1" applyFont="1" applyFill="1" applyBorder="1"/>
    <xf numFmtId="165" fontId="5" fillId="22" borderId="1" xfId="1" applyNumberFormat="1" applyFont="1" applyFill="1" applyBorder="1"/>
    <xf numFmtId="165" fontId="5" fillId="2" borderId="1" xfId="1" applyNumberFormat="1" applyFont="1" applyFill="1" applyBorder="1"/>
    <xf numFmtId="165" fontId="5" fillId="23" borderId="1" xfId="1" applyNumberFormat="1" applyFont="1" applyFill="1" applyBorder="1"/>
    <xf numFmtId="44" fontId="2" fillId="19" borderId="1" xfId="1" applyFont="1" applyFill="1" applyBorder="1"/>
    <xf numFmtId="44" fontId="2" fillId="21" borderId="1" xfId="1" applyFont="1" applyFill="1" applyBorder="1"/>
    <xf numFmtId="44" fontId="2" fillId="22" borderId="1" xfId="1" applyFont="1" applyFill="1" applyBorder="1"/>
    <xf numFmtId="44" fontId="2" fillId="23" borderId="1" xfId="1" applyFont="1" applyFill="1" applyBorder="1"/>
    <xf numFmtId="0" fontId="2" fillId="20" borderId="1" xfId="0" applyFont="1" applyFill="1" applyBorder="1"/>
    <xf numFmtId="0" fontId="2" fillId="6" borderId="1" xfId="0" applyFont="1" applyFill="1" applyBorder="1"/>
    <xf numFmtId="44" fontId="2" fillId="0" borderId="1" xfId="1" applyFont="1" applyFill="1" applyBorder="1"/>
    <xf numFmtId="44" fontId="5" fillId="24" borderId="1" xfId="1" applyFont="1" applyFill="1" applyBorder="1" applyAlignment="1">
      <alignment textRotation="45"/>
    </xf>
    <xf numFmtId="0" fontId="5" fillId="15" borderId="1" xfId="2" applyFont="1" applyFill="1" applyBorder="1" applyAlignment="1">
      <alignment textRotation="45"/>
    </xf>
    <xf numFmtId="0" fontId="5" fillId="4" borderId="1" xfId="2" applyFont="1" applyFill="1" applyBorder="1" applyAlignment="1">
      <alignment textRotation="45"/>
    </xf>
    <xf numFmtId="0" fontId="5" fillId="25" borderId="1" xfId="2" applyFont="1" applyFill="1" applyBorder="1" applyAlignment="1">
      <alignment textRotation="45"/>
    </xf>
    <xf numFmtId="0" fontId="5" fillId="23" borderId="1" xfId="2" applyFont="1" applyFill="1" applyBorder="1" applyAlignment="1">
      <alignment textRotation="45"/>
    </xf>
    <xf numFmtId="164" fontId="4" fillId="13" borderId="1" xfId="2" applyNumberFormat="1" applyFont="1" applyFill="1" applyBorder="1" applyAlignment="1">
      <alignment textRotation="45"/>
    </xf>
    <xf numFmtId="165" fontId="2" fillId="21" borderId="1" xfId="0" applyNumberFormat="1" applyFont="1" applyFill="1" applyBorder="1"/>
    <xf numFmtId="165" fontId="2" fillId="24" borderId="1" xfId="1" applyNumberFormat="1" applyFont="1" applyFill="1" applyBorder="1"/>
    <xf numFmtId="165" fontId="2" fillId="15" borderId="1" xfId="0" applyNumberFormat="1" applyFont="1" applyFill="1" applyBorder="1"/>
    <xf numFmtId="165" fontId="2" fillId="4" borderId="1" xfId="0" applyNumberFormat="1" applyFont="1" applyFill="1" applyBorder="1"/>
    <xf numFmtId="165" fontId="2" fillId="25" borderId="1" xfId="0" applyNumberFormat="1" applyFont="1" applyFill="1" applyBorder="1"/>
    <xf numFmtId="165" fontId="2" fillId="23" borderId="1" xfId="0" applyNumberFormat="1" applyFont="1" applyFill="1" applyBorder="1"/>
    <xf numFmtId="165" fontId="2" fillId="13" borderId="1" xfId="0" applyNumberFormat="1" applyFont="1" applyFill="1" applyBorder="1"/>
    <xf numFmtId="165" fontId="0" fillId="0" borderId="0" xfId="0" applyNumberFormat="1"/>
    <xf numFmtId="0" fontId="7" fillId="0" borderId="0" xfId="0" applyFont="1" applyAlignment="1">
      <alignment vertical="center" wrapText="1"/>
    </xf>
    <xf numFmtId="44" fontId="2" fillId="24" borderId="1" xfId="1" applyFont="1" applyFill="1" applyBorder="1"/>
    <xf numFmtId="8" fontId="10" fillId="0" borderId="0" xfId="0" applyNumberFormat="1" applyFont="1"/>
    <xf numFmtId="6" fontId="2" fillId="0" borderId="0" xfId="0" applyNumberFormat="1" applyFont="1"/>
    <xf numFmtId="165" fontId="2" fillId="25" borderId="1" xfId="1" applyNumberFormat="1" applyFont="1" applyFill="1" applyBorder="1"/>
    <xf numFmtId="0" fontId="2" fillId="21" borderId="1" xfId="0" applyFont="1" applyFill="1" applyBorder="1"/>
    <xf numFmtId="0" fontId="2" fillId="15" borderId="1" xfId="0" applyFont="1" applyFill="1" applyBorder="1"/>
    <xf numFmtId="0" fontId="2" fillId="4" borderId="1" xfId="0" applyFont="1" applyFill="1" applyBorder="1"/>
    <xf numFmtId="0" fontId="2" fillId="25" borderId="1" xfId="0" applyFont="1" applyFill="1" applyBorder="1"/>
    <xf numFmtId="0" fontId="2" fillId="23" borderId="1" xfId="0" applyFont="1" applyFill="1" applyBorder="1"/>
    <xf numFmtId="165" fontId="2" fillId="18" borderId="3" xfId="1" applyNumberFormat="1" applyFont="1" applyFill="1" applyBorder="1"/>
    <xf numFmtId="165" fontId="2" fillId="5" borderId="3" xfId="1" applyNumberFormat="1" applyFont="1" applyFill="1" applyBorder="1"/>
    <xf numFmtId="165" fontId="2" fillId="9" borderId="3" xfId="1" applyNumberFormat="1" applyFont="1" applyFill="1" applyBorder="1"/>
    <xf numFmtId="165" fontId="2" fillId="21" borderId="3" xfId="0" applyNumberFormat="1" applyFont="1" applyFill="1" applyBorder="1"/>
    <xf numFmtId="165" fontId="2" fillId="24" borderId="3" xfId="1" applyNumberFormat="1" applyFont="1" applyFill="1" applyBorder="1"/>
    <xf numFmtId="165" fontId="2" fillId="6" borderId="3" xfId="0" applyNumberFormat="1" applyFont="1" applyFill="1" applyBorder="1"/>
    <xf numFmtId="165" fontId="2" fillId="15" borderId="3" xfId="0" applyNumberFormat="1" applyFont="1" applyFill="1" applyBorder="1"/>
    <xf numFmtId="165" fontId="2" fillId="2" borderId="3" xfId="0" applyNumberFormat="1" applyFont="1" applyFill="1" applyBorder="1"/>
    <xf numFmtId="165" fontId="2" fillId="4" borderId="3" xfId="0" applyNumberFormat="1" applyFont="1" applyFill="1" applyBorder="1"/>
    <xf numFmtId="165" fontId="2" fillId="25" borderId="3" xfId="0" applyNumberFormat="1" applyFont="1" applyFill="1" applyBorder="1"/>
    <xf numFmtId="165" fontId="2" fillId="23" borderId="3" xfId="0" applyNumberFormat="1" applyFont="1" applyFill="1" applyBorder="1"/>
    <xf numFmtId="44" fontId="2" fillId="24" borderId="0" xfId="1" applyFont="1" applyFill="1" applyBorder="1"/>
    <xf numFmtId="0" fontId="2" fillId="6" borderId="0" xfId="0" applyFont="1" applyFill="1"/>
    <xf numFmtId="0" fontId="2" fillId="15" borderId="0" xfId="0" applyFont="1" applyFill="1"/>
    <xf numFmtId="0" fontId="2" fillId="2" borderId="0" xfId="0" applyFont="1" applyFill="1"/>
    <xf numFmtId="0" fontId="2" fillId="4" borderId="0" xfId="0" applyFont="1" applyFill="1"/>
    <xf numFmtId="0" fontId="2" fillId="25" borderId="0" xfId="0" applyFont="1" applyFill="1"/>
    <xf numFmtId="0" fontId="2" fillId="23" borderId="0" xfId="0" applyFont="1" applyFill="1"/>
    <xf numFmtId="165" fontId="5" fillId="18" borderId="1" xfId="1" applyNumberFormat="1" applyFont="1" applyFill="1" applyBorder="1" applyAlignment="1">
      <alignment textRotation="45"/>
    </xf>
    <xf numFmtId="165" fontId="5" fillId="26" borderId="1" xfId="1" applyNumberFormat="1" applyFont="1" applyFill="1" applyBorder="1" applyAlignment="1">
      <alignment textRotation="45"/>
    </xf>
    <xf numFmtId="165" fontId="5" fillId="9" borderId="1" xfId="1" applyNumberFormat="1" applyFont="1" applyFill="1" applyBorder="1" applyAlignment="1">
      <alignment textRotation="45"/>
    </xf>
    <xf numFmtId="165" fontId="5" fillId="21" borderId="1" xfId="2" applyNumberFormat="1" applyFont="1" applyFill="1" applyBorder="1" applyAlignment="1">
      <alignment textRotation="45"/>
    </xf>
    <xf numFmtId="165" fontId="5" fillId="8" borderId="1" xfId="1" applyNumberFormat="1" applyFont="1" applyFill="1" applyBorder="1" applyAlignment="1">
      <alignment textRotation="45"/>
    </xf>
    <xf numFmtId="165" fontId="5" fillId="6" borderId="1" xfId="2" applyNumberFormat="1" applyFont="1" applyFill="1" applyBorder="1" applyAlignment="1">
      <alignment textRotation="45"/>
    </xf>
    <xf numFmtId="0" fontId="5" fillId="16" borderId="1" xfId="2" applyFont="1" applyFill="1" applyBorder="1" applyAlignment="1">
      <alignment textRotation="45"/>
    </xf>
    <xf numFmtId="0" fontId="5" fillId="27" borderId="1" xfId="2" applyFont="1" applyFill="1" applyBorder="1" applyAlignment="1">
      <alignment textRotation="45"/>
    </xf>
    <xf numFmtId="166" fontId="4" fillId="2" borderId="1" xfId="2" applyNumberFormat="1" applyFont="1" applyFill="1" applyBorder="1" applyAlignment="1">
      <alignment textRotation="45"/>
    </xf>
    <xf numFmtId="165" fontId="2" fillId="27" borderId="1" xfId="0" applyNumberFormat="1" applyFont="1" applyFill="1" applyBorder="1"/>
    <xf numFmtId="0" fontId="2" fillId="16" borderId="1" xfId="0" applyFont="1" applyFill="1" applyBorder="1"/>
    <xf numFmtId="0" fontId="2" fillId="27" borderId="1" xfId="0" applyFont="1" applyFill="1" applyBorder="1"/>
    <xf numFmtId="44" fontId="2" fillId="27" borderId="1" xfId="1" applyFont="1" applyFill="1" applyBorder="1"/>
    <xf numFmtId="44" fontId="2" fillId="25" borderId="1" xfId="1" applyFont="1" applyFill="1" applyBorder="1"/>
    <xf numFmtId="8" fontId="2" fillId="15" borderId="1" xfId="0" applyNumberFormat="1" applyFont="1" applyFill="1" applyBorder="1"/>
    <xf numFmtId="8" fontId="2" fillId="2" borderId="1" xfId="0" applyNumberFormat="1" applyFont="1" applyFill="1" applyBorder="1"/>
    <xf numFmtId="8" fontId="2" fillId="16" borderId="1" xfId="0" applyNumberFormat="1" applyFont="1" applyFill="1" applyBorder="1"/>
    <xf numFmtId="8" fontId="2" fillId="27" borderId="1" xfId="0" applyNumberFormat="1" applyFont="1" applyFill="1" applyBorder="1"/>
    <xf numFmtId="8" fontId="2" fillId="25" borderId="1" xfId="0" applyNumberFormat="1" applyFont="1" applyFill="1" applyBorder="1"/>
    <xf numFmtId="165" fontId="2" fillId="27" borderId="1" xfId="1" applyNumberFormat="1" applyFont="1" applyFill="1" applyBorder="1"/>
    <xf numFmtId="166" fontId="2" fillId="2" borderId="1" xfId="0" applyNumberFormat="1" applyFont="1" applyFill="1" applyBorder="1"/>
    <xf numFmtId="0" fontId="11" fillId="0" borderId="0" xfId="0" applyFont="1"/>
    <xf numFmtId="44" fontId="4" fillId="15" borderId="1" xfId="1" applyFont="1" applyFill="1" applyBorder="1" applyAlignment="1">
      <alignment textRotation="45"/>
    </xf>
    <xf numFmtId="165" fontId="5" fillId="28" borderId="1" xfId="2" applyNumberFormat="1" applyFont="1" applyFill="1" applyBorder="1" applyAlignment="1">
      <alignment textRotation="45"/>
    </xf>
    <xf numFmtId="0" fontId="0" fillId="11" borderId="0" xfId="0" applyFill="1"/>
    <xf numFmtId="164" fontId="5" fillId="28" borderId="1" xfId="2" applyNumberFormat="1" applyFont="1" applyFill="1" applyBorder="1" applyAlignment="1">
      <alignment textRotation="45"/>
    </xf>
    <xf numFmtId="44" fontId="5" fillId="28" borderId="1" xfId="1" applyFont="1" applyFill="1" applyBorder="1" applyAlignment="1">
      <alignment textRotation="45"/>
    </xf>
    <xf numFmtId="165" fontId="2" fillId="11" borderId="1" xfId="1" applyNumberFormat="1" applyFont="1" applyFill="1" applyBorder="1"/>
    <xf numFmtId="44" fontId="2" fillId="11" borderId="1" xfId="1" applyFont="1" applyFill="1" applyBorder="1"/>
    <xf numFmtId="0" fontId="2" fillId="11" borderId="1" xfId="0" applyFont="1" applyFill="1" applyBorder="1"/>
    <xf numFmtId="165" fontId="2" fillId="11" borderId="3" xfId="0" applyNumberFormat="1" applyFont="1" applyFill="1" applyBorder="1"/>
    <xf numFmtId="0" fontId="0" fillId="14" borderId="0" xfId="0" applyFill="1"/>
    <xf numFmtId="0" fontId="13" fillId="0" borderId="0" xfId="0" applyFont="1" applyAlignment="1">
      <alignment vertical="center"/>
    </xf>
    <xf numFmtId="165" fontId="12" fillId="11" borderId="1" xfId="0" applyNumberFormat="1" applyFont="1" applyFill="1" applyBorder="1" applyAlignment="1">
      <alignment horizontal="right"/>
    </xf>
    <xf numFmtId="165" fontId="12" fillId="11" borderId="1" xfId="0" applyNumberFormat="1" applyFont="1" applyFill="1" applyBorder="1"/>
    <xf numFmtId="165" fontId="2" fillId="12" borderId="0" xfId="0" applyNumberFormat="1" applyFont="1" applyFill="1"/>
    <xf numFmtId="164" fontId="2" fillId="12" borderId="0" xfId="0" applyNumberFormat="1" applyFont="1" applyFill="1"/>
    <xf numFmtId="0" fontId="5" fillId="12" borderId="1" xfId="2" applyFont="1" applyFill="1" applyBorder="1" applyAlignment="1">
      <alignment textRotation="45"/>
    </xf>
    <xf numFmtId="0" fontId="2" fillId="12" borderId="1" xfId="0" applyFont="1" applyFill="1" applyBorder="1"/>
    <xf numFmtId="44" fontId="2" fillId="12" borderId="1" xfId="1" applyFont="1" applyFill="1" applyBorder="1"/>
    <xf numFmtId="8" fontId="2" fillId="12" borderId="1" xfId="0" applyNumberFormat="1" applyFont="1" applyFill="1" applyBorder="1"/>
    <xf numFmtId="44" fontId="5" fillId="12" borderId="1" xfId="1" applyFont="1" applyFill="1" applyBorder="1" applyAlignment="1">
      <alignment textRotation="45"/>
    </xf>
    <xf numFmtId="165" fontId="2" fillId="12" borderId="1" xfId="1" applyNumberFormat="1" applyFont="1" applyFill="1" applyBorder="1"/>
    <xf numFmtId="44" fontId="2" fillId="12" borderId="0" xfId="1" applyFont="1" applyFill="1" applyBorder="1"/>
    <xf numFmtId="8" fontId="2" fillId="12" borderId="1" xfId="1" applyNumberFormat="1" applyFont="1" applyFill="1" applyBorder="1"/>
    <xf numFmtId="165" fontId="5" fillId="12" borderId="1" xfId="1" applyNumberFormat="1" applyFont="1" applyFill="1" applyBorder="1"/>
    <xf numFmtId="165" fontId="2" fillId="12" borderId="3" xfId="0" applyNumberFormat="1" applyFont="1" applyFill="1" applyBorder="1"/>
    <xf numFmtId="0" fontId="2" fillId="12" borderId="0" xfId="0" applyFont="1" applyFill="1"/>
    <xf numFmtId="0" fontId="5" fillId="29" borderId="1" xfId="2" applyFont="1" applyFill="1" applyBorder="1" applyAlignment="1">
      <alignment textRotation="45"/>
    </xf>
    <xf numFmtId="165" fontId="2" fillId="29" borderId="1" xfId="0" applyNumberFormat="1" applyFont="1" applyFill="1" applyBorder="1"/>
    <xf numFmtId="0" fontId="2" fillId="29" borderId="1" xfId="0" applyFont="1" applyFill="1" applyBorder="1"/>
    <xf numFmtId="44" fontId="2" fillId="29" borderId="1" xfId="1" applyFont="1" applyFill="1" applyBorder="1"/>
    <xf numFmtId="8" fontId="2" fillId="29" borderId="1" xfId="0" applyNumberFormat="1" applyFont="1" applyFill="1" applyBorder="1"/>
    <xf numFmtId="44" fontId="5" fillId="29" borderId="1" xfId="1" applyFont="1" applyFill="1" applyBorder="1" applyAlignment="1">
      <alignment textRotation="45"/>
    </xf>
    <xf numFmtId="165" fontId="2" fillId="29" borderId="1" xfId="1" applyNumberFormat="1" applyFont="1" applyFill="1" applyBorder="1"/>
    <xf numFmtId="44" fontId="2" fillId="29" borderId="0" xfId="1" applyFont="1" applyFill="1" applyBorder="1"/>
    <xf numFmtId="164" fontId="5" fillId="29" borderId="1" xfId="2" applyNumberFormat="1" applyFont="1" applyFill="1" applyBorder="1" applyAlignment="1">
      <alignment textRotation="45"/>
    </xf>
    <xf numFmtId="165" fontId="2" fillId="29" borderId="0" xfId="0" applyNumberFormat="1" applyFont="1" applyFill="1"/>
    <xf numFmtId="164" fontId="2" fillId="29" borderId="0" xfId="0" applyNumberFormat="1" applyFont="1" applyFill="1"/>
    <xf numFmtId="8" fontId="2" fillId="29" borderId="1" xfId="1" applyNumberFormat="1" applyFont="1" applyFill="1" applyBorder="1"/>
    <xf numFmtId="165" fontId="5" fillId="29" borderId="1" xfId="1" applyNumberFormat="1" applyFont="1" applyFill="1" applyBorder="1"/>
    <xf numFmtId="165" fontId="2" fillId="29" borderId="3" xfId="0" applyNumberFormat="1" applyFont="1" applyFill="1" applyBorder="1"/>
    <xf numFmtId="0" fontId="2" fillId="29" borderId="0" xfId="0" applyFont="1" applyFill="1"/>
    <xf numFmtId="0" fontId="5" fillId="9" borderId="1" xfId="2" applyFont="1" applyFill="1" applyBorder="1" applyAlignment="1">
      <alignment textRotation="45"/>
    </xf>
    <xf numFmtId="0" fontId="2" fillId="9" borderId="1" xfId="0" applyFont="1" applyFill="1" applyBorder="1"/>
    <xf numFmtId="8" fontId="2" fillId="9" borderId="1" xfId="0" applyNumberFormat="1" applyFont="1" applyFill="1" applyBorder="1"/>
    <xf numFmtId="165" fontId="2" fillId="9" borderId="0" xfId="0" applyNumberFormat="1" applyFont="1" applyFill="1"/>
    <xf numFmtId="164" fontId="2" fillId="9" borderId="0" xfId="0" applyNumberFormat="1" applyFont="1" applyFill="1"/>
    <xf numFmtId="8" fontId="2" fillId="9" borderId="1" xfId="1" applyNumberFormat="1" applyFont="1" applyFill="1" applyBorder="1"/>
    <xf numFmtId="165" fontId="5" fillId="9" borderId="1" xfId="1" applyNumberFormat="1" applyFont="1" applyFill="1" applyBorder="1"/>
    <xf numFmtId="165" fontId="2" fillId="9" borderId="3" xfId="0" applyNumberFormat="1" applyFont="1" applyFill="1" applyBorder="1"/>
    <xf numFmtId="0" fontId="2" fillId="9" borderId="0" xfId="0" applyFont="1" applyFill="1"/>
    <xf numFmtId="8" fontId="2" fillId="4" borderId="1" xfId="0" applyNumberFormat="1" applyFont="1" applyFill="1" applyBorder="1"/>
    <xf numFmtId="44" fontId="2" fillId="4" borderId="0" xfId="1" applyFont="1" applyFill="1" applyBorder="1"/>
    <xf numFmtId="164" fontId="5" fillId="4" borderId="1" xfId="2" applyNumberFormat="1" applyFont="1" applyFill="1" applyBorder="1" applyAlignment="1">
      <alignment textRotation="45"/>
    </xf>
    <xf numFmtId="165" fontId="2" fillId="4" borderId="0" xfId="0" applyNumberFormat="1" applyFont="1" applyFill="1"/>
    <xf numFmtId="164" fontId="2" fillId="4" borderId="0" xfId="0" applyNumberFormat="1" applyFont="1" applyFill="1"/>
    <xf numFmtId="8" fontId="2" fillId="4" borderId="1" xfId="1" applyNumberFormat="1" applyFont="1" applyFill="1" applyBorder="1"/>
    <xf numFmtId="165" fontId="5" fillId="4" borderId="1" xfId="1" applyNumberFormat="1" applyFont="1" applyFill="1" applyBorder="1"/>
    <xf numFmtId="0" fontId="5" fillId="17" borderId="1" xfId="2" applyFont="1" applyFill="1" applyBorder="1" applyAlignment="1">
      <alignment textRotation="45"/>
    </xf>
    <xf numFmtId="0" fontId="2" fillId="17" borderId="1" xfId="0" applyFont="1" applyFill="1" applyBorder="1"/>
    <xf numFmtId="8" fontId="2" fillId="17" borderId="1" xfId="0" applyNumberFormat="1" applyFont="1" applyFill="1" applyBorder="1"/>
    <xf numFmtId="165" fontId="2" fillId="17" borderId="0" xfId="0" applyNumberFormat="1" applyFont="1" applyFill="1"/>
    <xf numFmtId="164" fontId="2" fillId="17" borderId="0" xfId="0" applyNumberFormat="1" applyFont="1" applyFill="1"/>
    <xf numFmtId="165" fontId="5" fillId="17" borderId="1" xfId="1" applyNumberFormat="1" applyFont="1" applyFill="1" applyBorder="1"/>
    <xf numFmtId="165" fontId="2" fillId="17" borderId="3" xfId="0" applyNumberFormat="1" applyFont="1" applyFill="1" applyBorder="1"/>
    <xf numFmtId="0" fontId="2" fillId="17" borderId="0" xfId="0" applyFont="1" applyFill="1"/>
    <xf numFmtId="0" fontId="5" fillId="30" borderId="1" xfId="2" applyFont="1" applyFill="1" applyBorder="1" applyAlignment="1">
      <alignment textRotation="45"/>
    </xf>
    <xf numFmtId="165" fontId="2" fillId="30" borderId="1" xfId="0" applyNumberFormat="1" applyFont="1" applyFill="1" applyBorder="1"/>
    <xf numFmtId="44" fontId="2" fillId="30" borderId="1" xfId="1" applyFont="1" applyFill="1" applyBorder="1"/>
    <xf numFmtId="0" fontId="2" fillId="30" borderId="1" xfId="0" applyFont="1" applyFill="1" applyBorder="1"/>
    <xf numFmtId="8" fontId="2" fillId="30" borderId="1" xfId="0" applyNumberFormat="1" applyFont="1" applyFill="1" applyBorder="1"/>
    <xf numFmtId="44" fontId="5" fillId="30" borderId="1" xfId="1" applyFont="1" applyFill="1" applyBorder="1" applyAlignment="1">
      <alignment textRotation="45"/>
    </xf>
    <xf numFmtId="165" fontId="2" fillId="30" borderId="1" xfId="1" applyNumberFormat="1" applyFont="1" applyFill="1" applyBorder="1"/>
    <xf numFmtId="44" fontId="2" fillId="30" borderId="0" xfId="1" applyFont="1" applyFill="1" applyBorder="1"/>
    <xf numFmtId="164" fontId="5" fillId="30" borderId="1" xfId="2" applyNumberFormat="1" applyFont="1" applyFill="1" applyBorder="1" applyAlignment="1">
      <alignment textRotation="45"/>
    </xf>
    <xf numFmtId="165" fontId="2" fillId="30" borderId="0" xfId="0" applyNumberFormat="1" applyFont="1" applyFill="1"/>
    <xf numFmtId="164" fontId="2" fillId="30" borderId="0" xfId="0" applyNumberFormat="1" applyFont="1" applyFill="1"/>
    <xf numFmtId="8" fontId="2" fillId="30" borderId="1" xfId="1" applyNumberFormat="1" applyFont="1" applyFill="1" applyBorder="1"/>
    <xf numFmtId="165" fontId="5" fillId="30" borderId="1" xfId="1" applyNumberFormat="1" applyFont="1" applyFill="1" applyBorder="1"/>
    <xf numFmtId="165" fontId="2" fillId="30" borderId="3" xfId="0" applyNumberFormat="1" applyFont="1" applyFill="1" applyBorder="1"/>
    <xf numFmtId="44" fontId="2" fillId="20" borderId="1" xfId="1" applyFont="1" applyFill="1" applyBorder="1"/>
    <xf numFmtId="8" fontId="2" fillId="20" borderId="1" xfId="0" applyNumberFormat="1" applyFont="1" applyFill="1" applyBorder="1"/>
    <xf numFmtId="44" fontId="5" fillId="20" borderId="1" xfId="1" applyFont="1" applyFill="1" applyBorder="1" applyAlignment="1">
      <alignment textRotation="45"/>
    </xf>
    <xf numFmtId="165" fontId="2" fillId="20" borderId="1" xfId="1" applyNumberFormat="1" applyFont="1" applyFill="1" applyBorder="1"/>
    <xf numFmtId="44" fontId="2" fillId="20" borderId="0" xfId="1" applyFont="1" applyFill="1" applyBorder="1"/>
    <xf numFmtId="164" fontId="5" fillId="20" borderId="1" xfId="2" applyNumberFormat="1" applyFont="1" applyFill="1" applyBorder="1" applyAlignment="1">
      <alignment textRotation="45"/>
    </xf>
    <xf numFmtId="165" fontId="2" fillId="20" borderId="0" xfId="0" applyNumberFormat="1" applyFont="1" applyFill="1"/>
    <xf numFmtId="164" fontId="2" fillId="20" borderId="0" xfId="0" applyNumberFormat="1" applyFont="1" applyFill="1"/>
    <xf numFmtId="8" fontId="2" fillId="20" borderId="1" xfId="1" applyNumberFormat="1" applyFont="1" applyFill="1" applyBorder="1"/>
    <xf numFmtId="165" fontId="5" fillId="20" borderId="1" xfId="1" applyNumberFormat="1" applyFont="1" applyFill="1" applyBorder="1"/>
    <xf numFmtId="165" fontId="2" fillId="20" borderId="3" xfId="0" applyNumberFormat="1" applyFont="1" applyFill="1" applyBorder="1"/>
    <xf numFmtId="0" fontId="2" fillId="20" borderId="0" xfId="0" applyFont="1" applyFill="1"/>
    <xf numFmtId="44" fontId="2" fillId="15" borderId="0" xfId="1" applyFont="1" applyFill="1" applyBorder="1"/>
    <xf numFmtId="164" fontId="5" fillId="15" borderId="1" xfId="2" applyNumberFormat="1" applyFont="1" applyFill="1" applyBorder="1" applyAlignment="1">
      <alignment textRotation="45"/>
    </xf>
    <xf numFmtId="165" fontId="2" fillId="15" borderId="0" xfId="0" applyNumberFormat="1" applyFont="1" applyFill="1"/>
    <xf numFmtId="164" fontId="2" fillId="15" borderId="0" xfId="0" applyNumberFormat="1" applyFont="1" applyFill="1"/>
    <xf numFmtId="8" fontId="2" fillId="15" borderId="1" xfId="1" applyNumberFormat="1" applyFont="1" applyFill="1" applyBorder="1"/>
    <xf numFmtId="165" fontId="5" fillId="15" borderId="1" xfId="1" applyNumberFormat="1" applyFont="1" applyFill="1" applyBorder="1"/>
    <xf numFmtId="0" fontId="5" fillId="31" borderId="1" xfId="2" applyFont="1" applyFill="1" applyBorder="1" applyAlignment="1">
      <alignment textRotation="45"/>
    </xf>
    <xf numFmtId="165" fontId="2" fillId="31" borderId="1" xfId="0" applyNumberFormat="1" applyFont="1" applyFill="1" applyBorder="1"/>
    <xf numFmtId="44" fontId="2" fillId="31" borderId="1" xfId="1" applyFont="1" applyFill="1" applyBorder="1"/>
    <xf numFmtId="0" fontId="2" fillId="31" borderId="1" xfId="0" applyFont="1" applyFill="1" applyBorder="1"/>
    <xf numFmtId="8" fontId="2" fillId="31" borderId="1" xfId="0" applyNumberFormat="1" applyFont="1" applyFill="1" applyBorder="1"/>
    <xf numFmtId="44" fontId="5" fillId="31" borderId="1" xfId="1" applyFont="1" applyFill="1" applyBorder="1" applyAlignment="1">
      <alignment textRotation="45"/>
    </xf>
    <xf numFmtId="165" fontId="2" fillId="31" borderId="1" xfId="1" applyNumberFormat="1" applyFont="1" applyFill="1" applyBorder="1"/>
    <xf numFmtId="44" fontId="2" fillId="31" borderId="0" xfId="1" applyFont="1" applyFill="1" applyBorder="1"/>
    <xf numFmtId="164" fontId="5" fillId="31" borderId="1" xfId="2" applyNumberFormat="1" applyFont="1" applyFill="1" applyBorder="1" applyAlignment="1">
      <alignment textRotation="45"/>
    </xf>
    <xf numFmtId="165" fontId="2" fillId="31" borderId="0" xfId="0" applyNumberFormat="1" applyFont="1" applyFill="1"/>
    <xf numFmtId="164" fontId="2" fillId="31" borderId="0" xfId="0" applyNumberFormat="1" applyFont="1" applyFill="1"/>
    <xf numFmtId="8" fontId="2" fillId="31" borderId="1" xfId="1" applyNumberFormat="1" applyFont="1" applyFill="1" applyBorder="1"/>
    <xf numFmtId="165" fontId="5" fillId="31" borderId="1" xfId="1" applyNumberFormat="1" applyFont="1" applyFill="1" applyBorder="1"/>
    <xf numFmtId="165" fontId="2" fillId="31" borderId="3" xfId="0" applyNumberFormat="1" applyFont="1" applyFill="1" applyBorder="1"/>
    <xf numFmtId="0" fontId="2" fillId="31" borderId="0" xfId="0" applyFont="1" applyFill="1"/>
    <xf numFmtId="0" fontId="5" fillId="32" borderId="1" xfId="2" applyFont="1" applyFill="1" applyBorder="1" applyAlignment="1">
      <alignment textRotation="45"/>
    </xf>
    <xf numFmtId="165" fontId="2" fillId="32" borderId="1" xfId="0" applyNumberFormat="1" applyFont="1" applyFill="1" applyBorder="1"/>
    <xf numFmtId="44" fontId="2" fillId="32" borderId="1" xfId="1" applyFont="1" applyFill="1" applyBorder="1"/>
    <xf numFmtId="0" fontId="2" fillId="32" borderId="1" xfId="0" applyFont="1" applyFill="1" applyBorder="1"/>
    <xf numFmtId="8" fontId="2" fillId="32" borderId="1" xfId="0" applyNumberFormat="1" applyFont="1" applyFill="1" applyBorder="1"/>
    <xf numFmtId="44" fontId="5" fillId="32" borderId="1" xfId="1" applyFont="1" applyFill="1" applyBorder="1" applyAlignment="1">
      <alignment textRotation="45"/>
    </xf>
    <xf numFmtId="165" fontId="2" fillId="32" borderId="1" xfId="1" applyNumberFormat="1" applyFont="1" applyFill="1" applyBorder="1"/>
    <xf numFmtId="44" fontId="2" fillId="32" borderId="0" xfId="1" applyFont="1" applyFill="1" applyBorder="1"/>
    <xf numFmtId="164" fontId="5" fillId="32" borderId="1" xfId="2" applyNumberFormat="1" applyFont="1" applyFill="1" applyBorder="1" applyAlignment="1">
      <alignment textRotation="45"/>
    </xf>
    <xf numFmtId="165" fontId="2" fillId="32" borderId="0" xfId="0" applyNumberFormat="1" applyFont="1" applyFill="1"/>
    <xf numFmtId="164" fontId="2" fillId="32" borderId="0" xfId="0" applyNumberFormat="1" applyFont="1" applyFill="1"/>
    <xf numFmtId="8" fontId="2" fillId="32" borderId="1" xfId="1" applyNumberFormat="1" applyFont="1" applyFill="1" applyBorder="1"/>
    <xf numFmtId="165" fontId="5" fillId="32" borderId="1" xfId="1" applyNumberFormat="1" applyFont="1" applyFill="1" applyBorder="1"/>
    <xf numFmtId="165" fontId="2" fillId="32" borderId="3" xfId="0" applyNumberFormat="1" applyFont="1" applyFill="1" applyBorder="1"/>
    <xf numFmtId="0" fontId="2" fillId="32" borderId="0" xfId="0" applyFont="1" applyFill="1"/>
    <xf numFmtId="165" fontId="5" fillId="30" borderId="1" xfId="2" applyNumberFormat="1" applyFont="1" applyFill="1" applyBorder="1" applyAlignment="1">
      <alignment textRotation="45"/>
    </xf>
    <xf numFmtId="0" fontId="4" fillId="15" borderId="1" xfId="2" applyFont="1" applyFill="1" applyBorder="1"/>
    <xf numFmtId="44" fontId="4" fillId="15" borderId="1" xfId="1" applyFont="1" applyFill="1" applyBorder="1"/>
    <xf numFmtId="165" fontId="5" fillId="15" borderId="1" xfId="0" applyNumberFormat="1" applyFont="1" applyFill="1" applyBorder="1"/>
    <xf numFmtId="164" fontId="5" fillId="33" borderId="1" xfId="2" applyNumberFormat="1" applyFont="1" applyFill="1" applyBorder="1" applyAlignment="1">
      <alignment textRotation="45"/>
    </xf>
    <xf numFmtId="165" fontId="2" fillId="33" borderId="1" xfId="0" applyNumberFormat="1" applyFont="1" applyFill="1" applyBorder="1"/>
    <xf numFmtId="164" fontId="2" fillId="33" borderId="1" xfId="0" applyNumberFormat="1" applyFont="1" applyFill="1" applyBorder="1"/>
    <xf numFmtId="165" fontId="2" fillId="3" borderId="1" xfId="0" applyNumberFormat="1" applyFont="1" applyFill="1" applyBorder="1"/>
    <xf numFmtId="164" fontId="2" fillId="3" borderId="1" xfId="0" applyNumberFormat="1" applyFont="1" applyFill="1" applyBorder="1"/>
    <xf numFmtId="164" fontId="5" fillId="23" borderId="1" xfId="2" applyNumberFormat="1" applyFont="1" applyFill="1" applyBorder="1" applyAlignment="1">
      <alignment textRotation="45"/>
    </xf>
    <xf numFmtId="164" fontId="2" fillId="23" borderId="1" xfId="0" applyNumberFormat="1" applyFont="1" applyFill="1" applyBorder="1"/>
    <xf numFmtId="164" fontId="5" fillId="25" borderId="1" xfId="2" applyNumberFormat="1" applyFont="1" applyFill="1" applyBorder="1" applyAlignment="1">
      <alignment textRotation="45"/>
    </xf>
    <xf numFmtId="164" fontId="2" fillId="25" borderId="1" xfId="0" applyNumberFormat="1" applyFont="1" applyFill="1" applyBorder="1"/>
    <xf numFmtId="0" fontId="5" fillId="0" borderId="1" xfId="0" applyFont="1" applyBorder="1" applyAlignment="1">
      <alignment horizontal="left"/>
    </xf>
    <xf numFmtId="165" fontId="2" fillId="0" borderId="1" xfId="0" applyNumberFormat="1" applyFont="1" applyBorder="1"/>
    <xf numFmtId="164" fontId="2" fillId="0" borderId="1" xfId="0" applyNumberFormat="1" applyFont="1" applyBorder="1"/>
    <xf numFmtId="0" fontId="5" fillId="0" borderId="1" xfId="0" applyFont="1" applyBorder="1"/>
    <xf numFmtId="2" fontId="2" fillId="0" borderId="1" xfId="0" applyNumberFormat="1" applyFont="1" applyBorder="1"/>
    <xf numFmtId="0" fontId="2" fillId="0" borderId="3" xfId="0" applyFont="1" applyBorder="1"/>
    <xf numFmtId="165" fontId="5" fillId="11" borderId="1" xfId="0" applyNumberFormat="1" applyFont="1" applyFill="1" applyBorder="1" applyAlignment="1">
      <alignment horizontal="right"/>
    </xf>
    <xf numFmtId="165" fontId="5" fillId="11" borderId="1" xfId="0" applyNumberFormat="1" applyFont="1" applyFill="1" applyBorder="1"/>
    <xf numFmtId="165" fontId="14" fillId="11" borderId="1" xfId="0" applyNumberFormat="1" applyFont="1" applyFill="1" applyBorder="1"/>
    <xf numFmtId="165" fontId="5" fillId="34" borderId="1" xfId="2" applyNumberFormat="1" applyFont="1" applyFill="1" applyBorder="1" applyAlignment="1">
      <alignment textRotation="45"/>
    </xf>
    <xf numFmtId="164" fontId="5" fillId="34" borderId="1" xfId="2" applyNumberFormat="1" applyFont="1" applyFill="1" applyBorder="1" applyAlignment="1">
      <alignment textRotation="45"/>
    </xf>
    <xf numFmtId="2" fontId="2" fillId="2" borderId="1" xfId="0" applyNumberFormat="1" applyFont="1" applyFill="1" applyBorder="1"/>
    <xf numFmtId="44" fontId="5" fillId="34" borderId="1" xfId="1" applyFont="1" applyFill="1" applyBorder="1" applyAlignment="1">
      <alignment textRotation="45"/>
    </xf>
    <xf numFmtId="165" fontId="5" fillId="21" borderId="1" xfId="1" applyNumberFormat="1" applyFont="1" applyFill="1" applyBorder="1" applyAlignment="1">
      <alignment textRotation="45"/>
    </xf>
    <xf numFmtId="164" fontId="5" fillId="21" borderId="1" xfId="2" applyNumberFormat="1" applyFont="1" applyFill="1" applyBorder="1" applyAlignment="1">
      <alignment textRotation="45"/>
    </xf>
    <xf numFmtId="165" fontId="5" fillId="21" borderId="1" xfId="0" applyNumberFormat="1" applyFont="1" applyFill="1" applyBorder="1"/>
    <xf numFmtId="164" fontId="5" fillId="21" borderId="1" xfId="0" applyNumberFormat="1" applyFont="1" applyFill="1" applyBorder="1"/>
    <xf numFmtId="164" fontId="2" fillId="21" borderId="1" xfId="0" applyNumberFormat="1" applyFont="1" applyFill="1" applyBorder="1"/>
    <xf numFmtId="44" fontId="5" fillId="21" borderId="1" xfId="1" applyFont="1" applyFill="1" applyBorder="1" applyAlignment="1">
      <alignment textRotation="45"/>
    </xf>
    <xf numFmtId="0" fontId="2" fillId="5" borderId="1" xfId="0" applyFont="1" applyFill="1" applyBorder="1"/>
    <xf numFmtId="2" fontId="2" fillId="5" borderId="1" xfId="0" applyNumberFormat="1" applyFont="1" applyFill="1" applyBorder="1"/>
    <xf numFmtId="165" fontId="2" fillId="5" borderId="1" xfId="0" applyNumberFormat="1" applyFont="1" applyFill="1" applyBorder="1"/>
    <xf numFmtId="164" fontId="2" fillId="5" borderId="1" xfId="0" applyNumberFormat="1" applyFont="1" applyFill="1" applyBorder="1"/>
    <xf numFmtId="164" fontId="2" fillId="9" borderId="1" xfId="0" applyNumberFormat="1" applyFont="1" applyFill="1" applyBorder="1"/>
    <xf numFmtId="165" fontId="5" fillId="9" borderId="1" xfId="0" applyNumberFormat="1" applyFont="1" applyFill="1" applyBorder="1"/>
    <xf numFmtId="2" fontId="2" fillId="9" borderId="1" xfId="0" applyNumberFormat="1" applyFont="1" applyFill="1" applyBorder="1"/>
    <xf numFmtId="165" fontId="5" fillId="35" borderId="1" xfId="1" applyNumberFormat="1" applyFont="1" applyFill="1" applyBorder="1" applyAlignment="1">
      <alignment textRotation="45"/>
    </xf>
    <xf numFmtId="165" fontId="2" fillId="35" borderId="1" xfId="1" applyNumberFormat="1" applyFont="1" applyFill="1" applyBorder="1"/>
    <xf numFmtId="44" fontId="5" fillId="35" borderId="1" xfId="1" applyFont="1" applyFill="1" applyBorder="1" applyAlignment="1">
      <alignment textRotation="45"/>
    </xf>
    <xf numFmtId="44" fontId="2" fillId="35" borderId="1" xfId="1" applyFont="1" applyFill="1" applyBorder="1"/>
    <xf numFmtId="165" fontId="2" fillId="35" borderId="1" xfId="0" applyNumberFormat="1" applyFont="1" applyFill="1" applyBorder="1"/>
    <xf numFmtId="164" fontId="2" fillId="35" borderId="1" xfId="0" applyNumberFormat="1" applyFont="1" applyFill="1" applyBorder="1"/>
    <xf numFmtId="165" fontId="8" fillId="35" borderId="1" xfId="1" applyNumberFormat="1" applyFont="1" applyFill="1" applyBorder="1"/>
    <xf numFmtId="0" fontId="5" fillId="35" borderId="1" xfId="2" applyFont="1" applyFill="1" applyBorder="1" applyAlignment="1">
      <alignment textRotation="45"/>
    </xf>
    <xf numFmtId="165" fontId="5" fillId="35" borderId="1" xfId="0" applyNumberFormat="1" applyFont="1" applyFill="1" applyBorder="1"/>
    <xf numFmtId="0" fontId="2" fillId="35" borderId="1" xfId="0" applyFont="1" applyFill="1" applyBorder="1"/>
    <xf numFmtId="2" fontId="2" fillId="35" borderId="1" xfId="0" applyNumberFormat="1" applyFont="1" applyFill="1" applyBorder="1"/>
    <xf numFmtId="165" fontId="2" fillId="35" borderId="3" xfId="1" applyNumberFormat="1" applyFont="1" applyFill="1" applyBorder="1"/>
  </cellXfs>
  <cellStyles count="3">
    <cellStyle name="Currency" xfId="1" builtinId="4"/>
    <cellStyle name="Normal" xfId="0" builtinId="0"/>
    <cellStyle name="Normal 2" xfId="2" xr:uid="{D5C0C3BE-320F-4AFA-BBEC-456139AD7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4CD8A-1406-4FEC-B16E-D0F458A81744}">
  <dimension ref="A1:AK107"/>
  <sheetViews>
    <sheetView tabSelected="1" view="pageBreakPreview" zoomScale="80" zoomScaleNormal="90" zoomScaleSheetLayoutView="80" workbookViewId="0"/>
  </sheetViews>
  <sheetFormatPr defaultColWidth="9.140625" defaultRowHeight="15.75" x14ac:dyDescent="0.25"/>
  <cols>
    <col min="1" max="1" width="4.7109375" style="1" customWidth="1"/>
    <col min="2" max="2" width="27.85546875" style="1" customWidth="1"/>
    <col min="3" max="3" width="12.7109375" style="159" customWidth="1"/>
    <col min="4" max="4" width="12.7109375" style="67" customWidth="1"/>
    <col min="5" max="5" width="12.7109375" style="15" customWidth="1"/>
    <col min="6" max="6" width="12.7109375" style="115" customWidth="1"/>
    <col min="7" max="7" width="12.7109375" style="87" customWidth="1"/>
    <col min="8" max="8" width="12.7109375" style="18" customWidth="1"/>
    <col min="9" max="9" width="12.7109375" style="23" customWidth="1"/>
    <col min="10" max="10" width="12.7109375" style="370" customWidth="1"/>
    <col min="11" max="11" width="12.7109375" style="145" hidden="1" customWidth="1"/>
    <col min="12" max="12" width="12.7109375" style="22" hidden="1" customWidth="1"/>
    <col min="13" max="13" width="12.7109375" style="71" hidden="1" customWidth="1"/>
    <col min="14" max="14" width="12.7109375" style="159" hidden="1" customWidth="1"/>
    <col min="15" max="15" width="12.7109375" style="48" hidden="1" customWidth="1"/>
    <col min="16" max="16" width="12.7109375" style="191" hidden="1" customWidth="1"/>
    <col min="17" max="17" width="12.7109375" style="192" hidden="1" customWidth="1"/>
    <col min="18" max="18" width="12.7109375" style="161" hidden="1" customWidth="1"/>
    <col min="19" max="19" width="12.7109375" style="219" hidden="1" customWidth="1"/>
    <col min="20" max="20" width="12.7109375" style="231" hidden="1" customWidth="1"/>
    <col min="21" max="21" width="12.7109375" style="245" hidden="1" customWidth="1"/>
    <col min="22" max="22" width="12.7109375" style="160" hidden="1" customWidth="1"/>
    <col min="23" max="23" width="12.7109375" style="261" hidden="1" customWidth="1"/>
    <col min="24" max="24" width="12.7109375" style="271" hidden="1" customWidth="1"/>
    <col min="25" max="25" width="12.7109375" style="136" hidden="1" customWidth="1"/>
    <col min="26" max="26" width="12.7109375" style="159" hidden="1" customWidth="1"/>
    <col min="27" max="27" width="12.7109375" style="303" hidden="1" customWidth="1"/>
    <col min="28" max="28" width="12.7109375" style="318" hidden="1" customWidth="1"/>
    <col min="29" max="29" width="12.7109375" style="159" hidden="1" customWidth="1"/>
    <col min="30" max="30" width="12.7109375" style="136" hidden="1" customWidth="1"/>
    <col min="31" max="31" width="14.5703125" style="201" customWidth="1"/>
    <col min="32" max="32" width="5.85546875" style="14" customWidth="1"/>
    <col min="33" max="33" width="4.7109375" style="14" customWidth="1"/>
    <col min="34" max="34" width="16.7109375" style="14" customWidth="1"/>
    <col min="35" max="35" width="1.28515625" style="14" customWidth="1"/>
    <col min="36" max="36" width="17.28515625" style="14" customWidth="1"/>
    <col min="37" max="16384" width="9.140625" style="14"/>
  </cols>
  <sheetData>
    <row r="1" spans="1:37" ht="100.15" customHeight="1" x14ac:dyDescent="0.25">
      <c r="B1" s="2" t="s">
        <v>10</v>
      </c>
      <c r="C1" s="331" t="s">
        <v>1</v>
      </c>
      <c r="D1" s="204" t="s">
        <v>13</v>
      </c>
      <c r="E1" s="352" t="s">
        <v>38</v>
      </c>
      <c r="F1" s="356" t="s">
        <v>39</v>
      </c>
      <c r="G1" s="181" t="s">
        <v>42</v>
      </c>
      <c r="H1" s="182" t="s">
        <v>112</v>
      </c>
      <c r="I1" s="183" t="s">
        <v>111</v>
      </c>
      <c r="J1" s="369" t="s">
        <v>22</v>
      </c>
      <c r="K1" s="184" t="s">
        <v>18</v>
      </c>
      <c r="L1" s="185" t="s">
        <v>19</v>
      </c>
      <c r="M1" s="186" t="s">
        <v>20</v>
      </c>
      <c r="N1" s="140" t="s">
        <v>21</v>
      </c>
      <c r="O1" s="58" t="s">
        <v>22</v>
      </c>
      <c r="P1" s="187" t="s">
        <v>23</v>
      </c>
      <c r="Q1" s="188" t="s">
        <v>24</v>
      </c>
      <c r="R1" s="142" t="s">
        <v>25</v>
      </c>
      <c r="S1" s="218" t="s">
        <v>26</v>
      </c>
      <c r="T1" s="229" t="s">
        <v>27</v>
      </c>
      <c r="U1" s="244" t="s">
        <v>28</v>
      </c>
      <c r="V1" s="141" t="s">
        <v>29</v>
      </c>
      <c r="W1" s="260" t="s">
        <v>30</v>
      </c>
      <c r="X1" s="268" t="s">
        <v>35</v>
      </c>
      <c r="Y1" s="108" t="s">
        <v>31</v>
      </c>
      <c r="Z1" s="140" t="s">
        <v>32</v>
      </c>
      <c r="AA1" s="300" t="s">
        <v>37</v>
      </c>
      <c r="AB1" s="315" t="s">
        <v>36</v>
      </c>
      <c r="AC1" s="140" t="s">
        <v>33</v>
      </c>
      <c r="AD1" s="108" t="s">
        <v>34</v>
      </c>
      <c r="AE1" s="189" t="s">
        <v>1</v>
      </c>
    </row>
    <row r="2" spans="1:37" ht="16.899999999999999" customHeight="1" x14ac:dyDescent="0.25">
      <c r="A2" s="1">
        <f t="shared" ref="A2:A65" si="0">SUM(A1+1)</f>
        <v>1</v>
      </c>
      <c r="B2" s="1" t="s">
        <v>56</v>
      </c>
      <c r="C2" s="147">
        <f t="shared" ref="C2:C17" si="1">AE2</f>
        <v>2404.77</v>
      </c>
      <c r="D2" s="67">
        <v>592.20000000000005</v>
      </c>
      <c r="G2" s="87">
        <v>676.8</v>
      </c>
      <c r="H2" s="18">
        <v>468.83</v>
      </c>
      <c r="I2" s="23">
        <v>144.53</v>
      </c>
      <c r="J2" s="370">
        <v>522.41</v>
      </c>
      <c r="N2" s="147"/>
      <c r="O2" s="15"/>
      <c r="P2" s="65"/>
      <c r="Q2" s="190"/>
      <c r="R2" s="149"/>
      <c r="S2" s="25"/>
      <c r="T2" s="230"/>
      <c r="U2" s="16"/>
      <c r="V2" s="148"/>
      <c r="W2" s="66"/>
      <c r="X2" s="269"/>
      <c r="Y2" s="114"/>
      <c r="Z2" s="147"/>
      <c r="AA2" s="301"/>
      <c r="AB2" s="316"/>
      <c r="AC2" s="147"/>
      <c r="AD2" s="114"/>
      <c r="AE2" s="15">
        <f t="shared" ref="AE2:AE17" si="2">SUM(D2:AD2)</f>
        <v>2404.77</v>
      </c>
      <c r="AF2" s="120"/>
      <c r="AK2" s="35"/>
    </row>
    <row r="3" spans="1:37" ht="16.899999999999999" customHeight="1" x14ac:dyDescent="0.25">
      <c r="A3" s="1">
        <f t="shared" si="0"/>
        <v>2</v>
      </c>
      <c r="B3" s="362" t="s">
        <v>59</v>
      </c>
      <c r="C3" s="147">
        <f t="shared" si="1"/>
        <v>2404.5299999999997</v>
      </c>
      <c r="E3" s="15">
        <v>601.6</v>
      </c>
      <c r="F3" s="115">
        <v>601.6</v>
      </c>
      <c r="G3" s="87">
        <v>141</v>
      </c>
      <c r="H3" s="18">
        <v>222.08</v>
      </c>
      <c r="I3" s="23">
        <v>838.25</v>
      </c>
      <c r="N3" s="147"/>
      <c r="O3" s="15"/>
      <c r="P3" s="65"/>
      <c r="Q3" s="190"/>
      <c r="R3" s="149"/>
      <c r="S3" s="25"/>
      <c r="T3" s="230"/>
      <c r="U3" s="16"/>
      <c r="V3" s="148"/>
      <c r="W3" s="66"/>
      <c r="X3" s="269"/>
      <c r="Y3" s="114"/>
      <c r="Z3" s="147"/>
      <c r="AA3" s="301"/>
      <c r="AB3" s="316"/>
      <c r="AC3" s="147"/>
      <c r="AD3" s="114"/>
      <c r="AE3" s="15">
        <f t="shared" si="2"/>
        <v>2404.5299999999997</v>
      </c>
      <c r="AK3" s="35"/>
    </row>
    <row r="4" spans="1:37" ht="16.899999999999999" customHeight="1" x14ac:dyDescent="0.25">
      <c r="A4" s="1">
        <f t="shared" si="0"/>
        <v>3</v>
      </c>
      <c r="B4" s="1" t="s">
        <v>60</v>
      </c>
      <c r="C4" s="147">
        <f t="shared" si="1"/>
        <v>2105.6</v>
      </c>
      <c r="E4" s="15">
        <v>300.8</v>
      </c>
      <c r="G4" s="87">
        <v>394.8</v>
      </c>
      <c r="H4" s="18">
        <v>345.45</v>
      </c>
      <c r="I4" s="23">
        <v>404.67</v>
      </c>
      <c r="J4" s="370">
        <v>659.88</v>
      </c>
      <c r="N4" s="147"/>
      <c r="O4" s="15"/>
      <c r="P4" s="65"/>
      <c r="Q4" s="190"/>
      <c r="R4" s="149"/>
      <c r="S4" s="25"/>
      <c r="T4" s="230"/>
      <c r="U4" s="16"/>
      <c r="V4" s="148"/>
      <c r="W4" s="66"/>
      <c r="X4" s="269"/>
      <c r="Y4" s="114"/>
      <c r="Z4" s="147"/>
      <c r="AA4" s="301"/>
      <c r="AB4" s="316"/>
      <c r="AC4" s="147"/>
      <c r="AD4" s="114"/>
      <c r="AE4" s="15">
        <f t="shared" si="2"/>
        <v>2105.6</v>
      </c>
      <c r="AH4" s="153"/>
      <c r="AI4"/>
      <c r="AJ4"/>
      <c r="AK4" s="152"/>
    </row>
    <row r="5" spans="1:37" ht="16.899999999999999" customHeight="1" x14ac:dyDescent="0.25">
      <c r="A5" s="1">
        <f t="shared" si="0"/>
        <v>4</v>
      </c>
      <c r="B5" s="1" t="s">
        <v>87</v>
      </c>
      <c r="C5" s="147">
        <f t="shared" si="1"/>
        <v>1896.45</v>
      </c>
      <c r="G5" s="87">
        <v>817.8</v>
      </c>
      <c r="I5" s="23">
        <v>693.72</v>
      </c>
      <c r="J5" s="370">
        <v>384.93</v>
      </c>
      <c r="N5" s="147"/>
      <c r="O5" s="15"/>
      <c r="P5" s="65"/>
      <c r="Q5" s="190"/>
      <c r="R5" s="149"/>
      <c r="S5" s="25"/>
      <c r="T5" s="230"/>
      <c r="U5" s="16"/>
      <c r="V5" s="148"/>
      <c r="W5" s="66"/>
      <c r="X5" s="269"/>
      <c r="Y5" s="114"/>
      <c r="Z5" s="147"/>
      <c r="AA5" s="301"/>
      <c r="AB5" s="316"/>
      <c r="AC5" s="147"/>
      <c r="AD5" s="114"/>
      <c r="AE5" s="15">
        <f t="shared" si="2"/>
        <v>1896.45</v>
      </c>
      <c r="AH5" s="153"/>
      <c r="AI5"/>
      <c r="AJ5"/>
      <c r="AK5" s="152"/>
    </row>
    <row r="6" spans="1:37" ht="16.899999999999999" customHeight="1" x14ac:dyDescent="0.25">
      <c r="A6" s="1">
        <f t="shared" si="0"/>
        <v>5</v>
      </c>
      <c r="B6" s="1" t="s">
        <v>88</v>
      </c>
      <c r="C6" s="147">
        <f t="shared" si="1"/>
        <v>1800.5800000000002</v>
      </c>
      <c r="G6" s="87">
        <v>535.79999999999995</v>
      </c>
      <c r="H6" s="18">
        <v>715.58</v>
      </c>
      <c r="I6" s="23">
        <v>549.20000000000005</v>
      </c>
      <c r="N6" s="147"/>
      <c r="O6" s="15"/>
      <c r="P6" s="65"/>
      <c r="Q6" s="190"/>
      <c r="R6" s="149"/>
      <c r="S6" s="25"/>
      <c r="T6" s="230"/>
      <c r="U6" s="16"/>
      <c r="V6" s="148"/>
      <c r="W6" s="66"/>
      <c r="X6" s="269"/>
      <c r="Y6" s="114"/>
      <c r="Z6" s="147"/>
      <c r="AA6" s="301"/>
      <c r="AB6" s="316"/>
      <c r="AC6" s="147"/>
      <c r="AD6" s="114"/>
      <c r="AE6" s="15">
        <f t="shared" si="2"/>
        <v>1800.5800000000002</v>
      </c>
      <c r="AH6" s="153"/>
      <c r="AI6"/>
      <c r="AJ6"/>
      <c r="AK6" s="152"/>
    </row>
    <row r="7" spans="1:37" ht="16.899999999999999" customHeight="1" x14ac:dyDescent="0.25">
      <c r="A7" s="1">
        <f t="shared" si="0"/>
        <v>6</v>
      </c>
      <c r="B7" s="1" t="s">
        <v>55</v>
      </c>
      <c r="C7" s="147">
        <f t="shared" si="1"/>
        <v>1381.8000000000002</v>
      </c>
      <c r="D7" s="67">
        <v>789.6</v>
      </c>
      <c r="H7" s="18">
        <v>592.20000000000005</v>
      </c>
      <c r="N7" s="147"/>
      <c r="O7" s="15"/>
      <c r="P7" s="65"/>
      <c r="Q7" s="190"/>
      <c r="R7" s="149"/>
      <c r="S7" s="25"/>
      <c r="T7" s="230"/>
      <c r="U7" s="16"/>
      <c r="V7" s="148"/>
      <c r="W7" s="66"/>
      <c r="X7" s="269"/>
      <c r="Y7" s="114"/>
      <c r="Z7" s="147"/>
      <c r="AA7" s="301"/>
      <c r="AB7" s="316"/>
      <c r="AC7" s="147"/>
      <c r="AD7" s="114"/>
      <c r="AE7" s="15">
        <f t="shared" si="2"/>
        <v>1381.8000000000002</v>
      </c>
      <c r="AH7" s="153"/>
      <c r="AI7"/>
      <c r="AJ7"/>
      <c r="AK7" s="152"/>
    </row>
    <row r="8" spans="1:37" ht="16.899999999999999" customHeight="1" x14ac:dyDescent="0.25">
      <c r="A8" s="1">
        <f t="shared" si="0"/>
        <v>7</v>
      </c>
      <c r="B8" s="362" t="s">
        <v>75</v>
      </c>
      <c r="C8" s="147">
        <f t="shared" si="1"/>
        <v>902.4</v>
      </c>
      <c r="E8" s="15">
        <v>451.2</v>
      </c>
      <c r="F8" s="115">
        <v>451.2</v>
      </c>
      <c r="N8" s="147"/>
      <c r="O8" s="15"/>
      <c r="P8" s="65"/>
      <c r="Q8" s="190"/>
      <c r="R8" s="149"/>
      <c r="S8" s="25"/>
      <c r="T8" s="230"/>
      <c r="U8" s="16"/>
      <c r="V8" s="148"/>
      <c r="W8" s="66"/>
      <c r="X8" s="269"/>
      <c r="Y8" s="114"/>
      <c r="Z8" s="147"/>
      <c r="AA8" s="301"/>
      <c r="AB8" s="316"/>
      <c r="AC8" s="147"/>
      <c r="AD8" s="114"/>
      <c r="AE8" s="15">
        <f t="shared" si="2"/>
        <v>902.4</v>
      </c>
      <c r="AH8" s="37"/>
      <c r="AI8" s="37"/>
      <c r="AJ8" s="38"/>
      <c r="AK8" s="35"/>
    </row>
    <row r="9" spans="1:37" ht="16.899999999999999" customHeight="1" x14ac:dyDescent="0.25">
      <c r="A9" s="1">
        <f t="shared" si="0"/>
        <v>8</v>
      </c>
      <c r="B9" s="362" t="s">
        <v>127</v>
      </c>
      <c r="C9" s="147">
        <f t="shared" si="1"/>
        <v>797.36</v>
      </c>
      <c r="J9" s="370">
        <v>797.36</v>
      </c>
      <c r="N9" s="147"/>
      <c r="O9" s="15"/>
      <c r="P9" s="65"/>
      <c r="Q9" s="190"/>
      <c r="R9" s="149"/>
      <c r="S9" s="25"/>
      <c r="T9" s="230"/>
      <c r="U9" s="16"/>
      <c r="V9" s="148"/>
      <c r="W9" s="66"/>
      <c r="X9" s="269"/>
      <c r="Y9" s="114"/>
      <c r="Z9" s="147"/>
      <c r="AA9" s="301"/>
      <c r="AB9" s="316"/>
      <c r="AC9" s="147"/>
      <c r="AD9" s="114"/>
      <c r="AE9" s="15">
        <f t="shared" si="2"/>
        <v>797.36</v>
      </c>
      <c r="AH9" s="36"/>
      <c r="AI9" s="37"/>
      <c r="AJ9" s="70"/>
      <c r="AK9" s="38"/>
    </row>
    <row r="10" spans="1:37" ht="16.899999999999999" customHeight="1" x14ac:dyDescent="0.3">
      <c r="A10" s="1">
        <f t="shared" si="0"/>
        <v>9</v>
      </c>
      <c r="B10" s="1" t="s">
        <v>113</v>
      </c>
      <c r="C10" s="147">
        <f t="shared" si="1"/>
        <v>507.61</v>
      </c>
      <c r="I10" s="23">
        <v>260.14999999999998</v>
      </c>
      <c r="J10" s="370">
        <v>247.46</v>
      </c>
      <c r="N10" s="147"/>
      <c r="O10" s="15"/>
      <c r="P10" s="65"/>
      <c r="Q10" s="190"/>
      <c r="R10" s="149"/>
      <c r="S10" s="25"/>
      <c r="T10" s="230"/>
      <c r="U10" s="16"/>
      <c r="V10" s="148"/>
      <c r="W10" s="66"/>
      <c r="X10" s="269"/>
      <c r="Y10" s="114"/>
      <c r="Z10" s="147"/>
      <c r="AA10" s="301"/>
      <c r="AB10" s="316"/>
      <c r="AC10" s="147"/>
      <c r="AD10" s="114"/>
      <c r="AE10" s="15">
        <f t="shared" si="2"/>
        <v>507.61</v>
      </c>
      <c r="AH10" s="39"/>
      <c r="AI10" s="39"/>
      <c r="AJ10" s="39"/>
      <c r="AK10" s="40"/>
    </row>
    <row r="11" spans="1:37" ht="16.899999999999999" customHeight="1" x14ac:dyDescent="0.3">
      <c r="A11" s="1">
        <f t="shared" si="0"/>
        <v>10</v>
      </c>
      <c r="B11" s="1" t="s">
        <v>61</v>
      </c>
      <c r="C11" s="147">
        <f t="shared" si="1"/>
        <v>451.20000000000005</v>
      </c>
      <c r="E11" s="15">
        <v>150.4</v>
      </c>
      <c r="F11" s="115">
        <v>300.8</v>
      </c>
      <c r="N11" s="147"/>
      <c r="O11" s="15"/>
      <c r="P11" s="65"/>
      <c r="Q11" s="190"/>
      <c r="R11" s="149"/>
      <c r="S11" s="25"/>
      <c r="T11" s="230"/>
      <c r="U11" s="16"/>
      <c r="V11" s="148"/>
      <c r="W11" s="66"/>
      <c r="X11" s="269"/>
      <c r="Y11" s="114"/>
      <c r="Z11" s="147"/>
      <c r="AA11" s="301"/>
      <c r="AB11" s="316"/>
      <c r="AC11" s="147"/>
      <c r="AD11" s="114"/>
      <c r="AE11" s="15">
        <f t="shared" si="2"/>
        <v>451.20000000000005</v>
      </c>
      <c r="AH11" s="39"/>
      <c r="AI11" s="39"/>
    </row>
    <row r="12" spans="1:37" ht="16.899999999999999" customHeight="1" x14ac:dyDescent="0.3">
      <c r="A12" s="1">
        <f t="shared" si="0"/>
        <v>11</v>
      </c>
      <c r="B12" s="346" t="s">
        <v>57</v>
      </c>
      <c r="C12" s="147">
        <f t="shared" si="1"/>
        <v>394.8</v>
      </c>
      <c r="D12" s="351">
        <v>394.8</v>
      </c>
      <c r="N12" s="147"/>
      <c r="O12" s="15"/>
      <c r="P12" s="65"/>
      <c r="Q12" s="190"/>
      <c r="R12" s="149"/>
      <c r="S12" s="25"/>
      <c r="T12" s="230"/>
      <c r="U12" s="16"/>
      <c r="V12" s="148"/>
      <c r="W12" s="66"/>
      <c r="X12" s="269"/>
      <c r="Y12" s="114"/>
      <c r="Z12" s="147"/>
      <c r="AA12" s="301"/>
      <c r="AB12" s="316"/>
      <c r="AC12" s="147"/>
      <c r="AD12" s="114"/>
      <c r="AE12" s="15">
        <f t="shared" si="2"/>
        <v>394.8</v>
      </c>
      <c r="AH12" s="39"/>
      <c r="AI12" s="39"/>
    </row>
    <row r="13" spans="1:37" ht="16.899999999999999" customHeight="1" x14ac:dyDescent="0.3">
      <c r="A13" s="1">
        <f t="shared" si="0"/>
        <v>12</v>
      </c>
      <c r="B13" s="1" t="s">
        <v>89</v>
      </c>
      <c r="C13" s="147">
        <f t="shared" si="1"/>
        <v>253.8</v>
      </c>
      <c r="G13" s="87">
        <v>253.8</v>
      </c>
      <c r="N13" s="147"/>
      <c r="O13" s="15"/>
      <c r="P13" s="65"/>
      <c r="Q13" s="190"/>
      <c r="R13" s="149"/>
      <c r="S13" s="25"/>
      <c r="T13" s="230"/>
      <c r="U13" s="16"/>
      <c r="V13" s="148"/>
      <c r="W13" s="66"/>
      <c r="X13" s="269"/>
      <c r="Y13" s="114"/>
      <c r="Z13" s="147"/>
      <c r="AA13" s="301"/>
      <c r="AB13" s="316"/>
      <c r="AC13" s="147"/>
      <c r="AD13" s="114"/>
      <c r="AE13" s="15">
        <f t="shared" si="2"/>
        <v>253.8</v>
      </c>
      <c r="AH13" s="39"/>
      <c r="AI13" s="39"/>
      <c r="AJ13" s="39"/>
      <c r="AK13" s="40"/>
    </row>
    <row r="14" spans="1:37" ht="16.899999999999999" customHeight="1" x14ac:dyDescent="0.25">
      <c r="A14" s="1">
        <f t="shared" si="0"/>
        <v>13</v>
      </c>
      <c r="B14" s="1" t="s">
        <v>58</v>
      </c>
      <c r="C14" s="147">
        <f t="shared" si="1"/>
        <v>197.4</v>
      </c>
      <c r="D14" s="67">
        <v>197.4</v>
      </c>
      <c r="N14" s="147"/>
      <c r="O14" s="15"/>
      <c r="P14" s="65"/>
      <c r="Q14" s="190"/>
      <c r="R14" s="149"/>
      <c r="S14" s="25"/>
      <c r="T14" s="230"/>
      <c r="U14" s="16"/>
      <c r="V14" s="148"/>
      <c r="W14" s="66"/>
      <c r="X14" s="269"/>
      <c r="Y14" s="114"/>
      <c r="Z14" s="147"/>
      <c r="AA14" s="301"/>
      <c r="AB14" s="316"/>
      <c r="AC14" s="147"/>
      <c r="AD14" s="114"/>
      <c r="AE14" s="15">
        <f t="shared" si="2"/>
        <v>197.4</v>
      </c>
      <c r="AH14" s="35"/>
      <c r="AJ14" s="35"/>
    </row>
    <row r="15" spans="1:37" ht="16.899999999999999" customHeight="1" x14ac:dyDescent="0.25">
      <c r="A15" s="1">
        <f t="shared" si="0"/>
        <v>14</v>
      </c>
      <c r="B15" s="1" t="s">
        <v>76</v>
      </c>
      <c r="C15" s="147">
        <f t="shared" si="1"/>
        <v>150.4</v>
      </c>
      <c r="F15" s="115">
        <v>150.4</v>
      </c>
      <c r="N15" s="147"/>
      <c r="O15" s="15"/>
      <c r="P15" s="65"/>
      <c r="Q15" s="190"/>
      <c r="R15" s="149"/>
      <c r="S15" s="25"/>
      <c r="T15" s="230"/>
      <c r="U15" s="16"/>
      <c r="V15" s="148"/>
      <c r="W15" s="66"/>
      <c r="X15" s="269"/>
      <c r="Y15" s="114"/>
      <c r="Z15" s="147"/>
      <c r="AA15" s="301"/>
      <c r="AB15" s="316"/>
      <c r="AC15" s="147"/>
      <c r="AD15" s="114"/>
      <c r="AE15" s="15">
        <f t="shared" si="2"/>
        <v>150.4</v>
      </c>
      <c r="AH15" s="35"/>
      <c r="AJ15" s="35"/>
    </row>
    <row r="16" spans="1:37" ht="16.899999999999999" customHeight="1" x14ac:dyDescent="0.25">
      <c r="A16" s="1">
        <f t="shared" si="0"/>
        <v>15</v>
      </c>
      <c r="B16" s="1" t="s">
        <v>128</v>
      </c>
      <c r="C16" s="147">
        <f t="shared" si="1"/>
        <v>137.47999999999999</v>
      </c>
      <c r="J16" s="370">
        <v>137.47999999999999</v>
      </c>
      <c r="N16" s="147"/>
      <c r="O16" s="15"/>
      <c r="P16" s="65"/>
      <c r="Q16" s="190"/>
      <c r="R16" s="149"/>
      <c r="S16" s="25"/>
      <c r="T16" s="230"/>
      <c r="U16" s="16"/>
      <c r="V16" s="148"/>
      <c r="W16" s="66"/>
      <c r="X16" s="269"/>
      <c r="Y16" s="114"/>
      <c r="Z16" s="147"/>
      <c r="AA16" s="301"/>
      <c r="AB16" s="316"/>
      <c r="AC16" s="147"/>
      <c r="AD16" s="114"/>
      <c r="AE16" s="15">
        <f t="shared" si="2"/>
        <v>137.47999999999999</v>
      </c>
      <c r="AH16" s="35"/>
      <c r="AJ16" s="35"/>
    </row>
    <row r="17" spans="1:36" ht="16.899999999999999" customHeight="1" x14ac:dyDescent="0.25">
      <c r="A17" s="1">
        <f t="shared" si="0"/>
        <v>16</v>
      </c>
      <c r="B17" s="1" t="s">
        <v>103</v>
      </c>
      <c r="C17" s="147">
        <f t="shared" si="1"/>
        <v>123.38</v>
      </c>
      <c r="H17" s="18">
        <v>123.38</v>
      </c>
      <c r="N17" s="147"/>
      <c r="O17" s="15"/>
      <c r="P17" s="65"/>
      <c r="Q17" s="190"/>
      <c r="R17" s="149"/>
      <c r="S17" s="25"/>
      <c r="T17" s="230"/>
      <c r="U17" s="16"/>
      <c r="V17" s="148"/>
      <c r="W17" s="66"/>
      <c r="X17" s="269"/>
      <c r="Y17" s="114"/>
      <c r="Z17" s="147"/>
      <c r="AA17" s="301"/>
      <c r="AB17" s="316"/>
      <c r="AC17" s="147"/>
      <c r="AD17" s="114"/>
      <c r="AE17" s="15">
        <f t="shared" si="2"/>
        <v>123.38</v>
      </c>
      <c r="AH17" s="35"/>
      <c r="AJ17" s="35"/>
    </row>
    <row r="18" spans="1:36" ht="16.899999999999999" customHeight="1" x14ac:dyDescent="0.25">
      <c r="A18" s="1">
        <f t="shared" si="0"/>
        <v>17</v>
      </c>
      <c r="C18" s="147">
        <f t="shared" ref="C18:C46" si="3">AE18</f>
        <v>0</v>
      </c>
      <c r="N18" s="147"/>
      <c r="O18" s="15"/>
      <c r="P18" s="65"/>
      <c r="Q18" s="190"/>
      <c r="R18" s="149"/>
      <c r="S18" s="25"/>
      <c r="T18" s="230"/>
      <c r="U18" s="16"/>
      <c r="V18" s="148"/>
      <c r="W18" s="66"/>
      <c r="X18" s="269"/>
      <c r="Y18" s="114"/>
      <c r="Z18" s="147"/>
      <c r="AA18" s="301"/>
      <c r="AB18" s="316"/>
      <c r="AC18" s="147"/>
      <c r="AD18" s="114"/>
      <c r="AE18" s="15">
        <f t="shared" ref="AE18:AE46" si="4">SUM(D18:AD18)</f>
        <v>0</v>
      </c>
      <c r="AF18" s="14" t="s">
        <v>2</v>
      </c>
      <c r="AH18" s="35"/>
      <c r="AJ18" s="35"/>
    </row>
    <row r="19" spans="1:36" ht="16.899999999999999" customHeight="1" x14ac:dyDescent="0.25">
      <c r="A19" s="1">
        <f t="shared" si="0"/>
        <v>18</v>
      </c>
      <c r="C19" s="147">
        <f t="shared" si="3"/>
        <v>0</v>
      </c>
      <c r="N19" s="147"/>
      <c r="O19" s="15"/>
      <c r="P19" s="65"/>
      <c r="Q19" s="190"/>
      <c r="R19" s="149"/>
      <c r="S19" s="25"/>
      <c r="T19" s="230"/>
      <c r="U19" s="16"/>
      <c r="V19" s="148"/>
      <c r="W19" s="66"/>
      <c r="X19" s="269"/>
      <c r="Y19" s="114"/>
      <c r="Z19" s="147"/>
      <c r="AA19" s="301"/>
      <c r="AB19" s="316"/>
      <c r="AC19" s="147"/>
      <c r="AD19" s="114"/>
      <c r="AE19" s="15">
        <f t="shared" si="4"/>
        <v>0</v>
      </c>
      <c r="AH19" s="35"/>
      <c r="AJ19" s="35"/>
    </row>
    <row r="20" spans="1:36" ht="16.899999999999999" customHeight="1" x14ac:dyDescent="0.25">
      <c r="A20" s="1">
        <f t="shared" si="0"/>
        <v>19</v>
      </c>
      <c r="C20" s="147">
        <f t="shared" si="3"/>
        <v>0</v>
      </c>
      <c r="N20" s="69"/>
      <c r="O20" s="31"/>
      <c r="P20" s="86"/>
      <c r="Q20" s="193"/>
      <c r="R20" s="194"/>
      <c r="S20" s="220"/>
      <c r="T20" s="232"/>
      <c r="U20" s="33"/>
      <c r="V20" s="27"/>
      <c r="W20" s="85"/>
      <c r="X20" s="270"/>
      <c r="Y20" s="282"/>
      <c r="Z20" s="69"/>
      <c r="AA20" s="302"/>
      <c r="AB20" s="317"/>
      <c r="AC20" s="69"/>
      <c r="AD20" s="282"/>
      <c r="AE20" s="15">
        <f t="shared" si="4"/>
        <v>0</v>
      </c>
      <c r="AF20" s="14" t="s">
        <v>2</v>
      </c>
      <c r="AH20" s="35"/>
      <c r="AJ20" s="35"/>
    </row>
    <row r="21" spans="1:36" ht="16.899999999999999" customHeight="1" x14ac:dyDescent="0.25">
      <c r="A21" s="1">
        <f t="shared" si="0"/>
        <v>20</v>
      </c>
      <c r="C21" s="147">
        <f t="shared" si="3"/>
        <v>0</v>
      </c>
      <c r="N21" s="147"/>
      <c r="O21" s="15"/>
      <c r="P21" s="65"/>
      <c r="Q21" s="190"/>
      <c r="R21" s="149"/>
      <c r="S21" s="25"/>
      <c r="T21" s="230"/>
      <c r="U21" s="16"/>
      <c r="V21" s="148"/>
      <c r="W21" s="66"/>
      <c r="X21" s="269"/>
      <c r="Y21" s="114"/>
      <c r="Z21" s="147"/>
      <c r="AA21" s="301"/>
      <c r="AB21" s="316"/>
      <c r="AC21" s="147"/>
      <c r="AD21" s="114"/>
      <c r="AE21" s="15">
        <f t="shared" si="4"/>
        <v>0</v>
      </c>
      <c r="AJ21" s="35"/>
    </row>
    <row r="22" spans="1:36" ht="16.899999999999999" customHeight="1" x14ac:dyDescent="0.25">
      <c r="A22" s="1">
        <f t="shared" si="0"/>
        <v>21</v>
      </c>
      <c r="C22" s="147">
        <f t="shared" si="3"/>
        <v>0</v>
      </c>
      <c r="N22" s="147"/>
      <c r="O22" s="15"/>
      <c r="P22" s="65"/>
      <c r="Q22" s="190"/>
      <c r="R22" s="149"/>
      <c r="S22" s="25"/>
      <c r="T22" s="230"/>
      <c r="U22" s="16"/>
      <c r="V22" s="148"/>
      <c r="W22" s="66"/>
      <c r="X22" s="269"/>
      <c r="Y22" s="114"/>
      <c r="Z22" s="147"/>
      <c r="AA22" s="301"/>
      <c r="AB22" s="316"/>
      <c r="AC22" s="147"/>
      <c r="AD22" s="114"/>
      <c r="AE22" s="15">
        <f t="shared" si="4"/>
        <v>0</v>
      </c>
      <c r="AJ22" s="35"/>
    </row>
    <row r="23" spans="1:36" ht="16.899999999999999" customHeight="1" x14ac:dyDescent="0.25">
      <c r="A23" s="1">
        <f t="shared" si="0"/>
        <v>22</v>
      </c>
      <c r="C23" s="147">
        <f t="shared" si="3"/>
        <v>0</v>
      </c>
      <c r="N23" s="147"/>
      <c r="O23" s="15"/>
      <c r="P23" s="65"/>
      <c r="Q23" s="190"/>
      <c r="R23" s="149"/>
      <c r="S23" s="25"/>
      <c r="T23" s="230"/>
      <c r="U23" s="16"/>
      <c r="V23" s="148"/>
      <c r="W23" s="66"/>
      <c r="X23" s="269"/>
      <c r="Y23" s="114"/>
      <c r="Z23" s="147"/>
      <c r="AA23" s="301"/>
      <c r="AB23" s="316"/>
      <c r="AC23" s="147"/>
      <c r="AD23" s="114"/>
      <c r="AE23" s="15">
        <f t="shared" si="4"/>
        <v>0</v>
      </c>
      <c r="AJ23" s="35"/>
    </row>
    <row r="24" spans="1:36" ht="16.899999999999999" customHeight="1" x14ac:dyDescent="0.25">
      <c r="A24" s="1">
        <f t="shared" si="0"/>
        <v>23</v>
      </c>
      <c r="C24" s="147">
        <f t="shared" si="3"/>
        <v>0</v>
      </c>
      <c r="N24" s="147"/>
      <c r="O24" s="15"/>
      <c r="P24" s="65"/>
      <c r="Q24" s="190"/>
      <c r="R24" s="149"/>
      <c r="S24" s="25"/>
      <c r="T24" s="230"/>
      <c r="U24" s="16"/>
      <c r="V24" s="148"/>
      <c r="W24" s="66"/>
      <c r="X24" s="269"/>
      <c r="Y24" s="114"/>
      <c r="Z24" s="147"/>
      <c r="AA24" s="301"/>
      <c r="AB24" s="316"/>
      <c r="AC24" s="147"/>
      <c r="AD24" s="114"/>
      <c r="AE24" s="15">
        <f t="shared" si="4"/>
        <v>0</v>
      </c>
      <c r="AJ24" s="35"/>
    </row>
    <row r="25" spans="1:36" ht="16.899999999999999" customHeight="1" x14ac:dyDescent="0.25">
      <c r="A25" s="1">
        <f t="shared" si="0"/>
        <v>24</v>
      </c>
      <c r="C25" s="147">
        <f t="shared" si="3"/>
        <v>0</v>
      </c>
      <c r="N25" s="147"/>
      <c r="O25" s="15"/>
      <c r="P25" s="65"/>
      <c r="Q25" s="190"/>
      <c r="R25" s="149"/>
      <c r="S25" s="25"/>
      <c r="T25" s="230"/>
      <c r="U25" s="16"/>
      <c r="V25" s="148"/>
      <c r="W25" s="66"/>
      <c r="X25" s="269"/>
      <c r="Y25" s="114"/>
      <c r="Z25" s="147"/>
      <c r="AA25" s="301"/>
      <c r="AB25" s="316"/>
      <c r="AC25" s="147"/>
      <c r="AD25" s="114"/>
      <c r="AE25" s="15">
        <f t="shared" si="4"/>
        <v>0</v>
      </c>
      <c r="AJ25" s="35"/>
    </row>
    <row r="26" spans="1:36" ht="16.899999999999999" customHeight="1" x14ac:dyDescent="0.25">
      <c r="A26" s="1">
        <f t="shared" si="0"/>
        <v>25</v>
      </c>
      <c r="C26" s="147">
        <f t="shared" si="3"/>
        <v>0</v>
      </c>
      <c r="N26" s="147"/>
      <c r="O26" s="15"/>
      <c r="P26" s="65"/>
      <c r="Q26" s="190"/>
      <c r="R26" s="149"/>
      <c r="S26" s="25"/>
      <c r="T26" s="230"/>
      <c r="U26" s="16"/>
      <c r="V26" s="148"/>
      <c r="W26" s="66"/>
      <c r="X26" s="269"/>
      <c r="Y26" s="114"/>
      <c r="Z26" s="147"/>
      <c r="AA26" s="301"/>
      <c r="AB26" s="316"/>
      <c r="AC26" s="147"/>
      <c r="AD26" s="114"/>
      <c r="AE26" s="15">
        <f t="shared" si="4"/>
        <v>0</v>
      </c>
      <c r="AJ26" s="35"/>
    </row>
    <row r="27" spans="1:36" ht="16.899999999999999" customHeight="1" x14ac:dyDescent="0.25">
      <c r="A27" s="1">
        <f t="shared" si="0"/>
        <v>26</v>
      </c>
      <c r="C27" s="147">
        <f t="shared" si="3"/>
        <v>0</v>
      </c>
      <c r="N27" s="147"/>
      <c r="O27" s="15"/>
      <c r="P27" s="65"/>
      <c r="Q27" s="190"/>
      <c r="R27" s="149"/>
      <c r="S27" s="25"/>
      <c r="T27" s="230"/>
      <c r="U27" s="16"/>
      <c r="V27" s="148"/>
      <c r="W27" s="66"/>
      <c r="X27" s="269"/>
      <c r="Y27" s="114"/>
      <c r="Z27" s="147"/>
      <c r="AA27" s="301"/>
      <c r="AB27" s="316"/>
      <c r="AC27" s="147"/>
      <c r="AD27" s="114"/>
      <c r="AE27" s="15">
        <f t="shared" si="4"/>
        <v>0</v>
      </c>
    </row>
    <row r="28" spans="1:36" ht="16.899999999999999" customHeight="1" x14ac:dyDescent="0.25">
      <c r="A28" s="1">
        <f t="shared" si="0"/>
        <v>27</v>
      </c>
      <c r="C28" s="147">
        <f t="shared" si="3"/>
        <v>0</v>
      </c>
      <c r="N28" s="147"/>
      <c r="O28" s="15"/>
      <c r="P28" s="65"/>
      <c r="Q28" s="190"/>
      <c r="R28" s="149"/>
      <c r="S28" s="25"/>
      <c r="T28" s="230"/>
      <c r="U28" s="16"/>
      <c r="V28" s="148"/>
      <c r="W28" s="66"/>
      <c r="X28" s="269"/>
      <c r="Y28" s="114"/>
      <c r="Z28" s="147"/>
      <c r="AA28" s="301"/>
      <c r="AB28" s="316"/>
      <c r="AC28" s="147"/>
      <c r="AD28" s="114"/>
      <c r="AE28" s="15">
        <f t="shared" si="4"/>
        <v>0</v>
      </c>
    </row>
    <row r="29" spans="1:36" ht="16.899999999999999" customHeight="1" x14ac:dyDescent="0.25">
      <c r="A29" s="1">
        <f t="shared" si="0"/>
        <v>28</v>
      </c>
      <c r="C29" s="147">
        <f t="shared" si="3"/>
        <v>0</v>
      </c>
      <c r="N29" s="147"/>
      <c r="AE29" s="15">
        <f t="shared" si="4"/>
        <v>0</v>
      </c>
    </row>
    <row r="30" spans="1:36" ht="16.899999999999999" customHeight="1" x14ac:dyDescent="0.25">
      <c r="A30" s="1">
        <f t="shared" si="0"/>
        <v>29</v>
      </c>
      <c r="C30" s="147">
        <f t="shared" si="3"/>
        <v>0</v>
      </c>
      <c r="N30" s="147"/>
      <c r="O30" s="15"/>
      <c r="P30" s="65"/>
      <c r="Q30" s="190"/>
      <c r="R30" s="149"/>
      <c r="S30" s="25"/>
      <c r="T30" s="230"/>
      <c r="U30" s="16"/>
      <c r="V30" s="148"/>
      <c r="W30" s="66"/>
      <c r="X30" s="269"/>
      <c r="Y30" s="114"/>
      <c r="Z30" s="147"/>
      <c r="AA30" s="301"/>
      <c r="AB30" s="316"/>
      <c r="AC30" s="147"/>
      <c r="AD30" s="114"/>
      <c r="AE30" s="15">
        <f t="shared" si="4"/>
        <v>0</v>
      </c>
    </row>
    <row r="31" spans="1:36" ht="16.899999999999999" customHeight="1" x14ac:dyDescent="0.25">
      <c r="A31" s="1">
        <f t="shared" si="0"/>
        <v>30</v>
      </c>
      <c r="C31" s="147">
        <f t="shared" si="3"/>
        <v>0</v>
      </c>
      <c r="N31" s="147"/>
      <c r="O31" s="15"/>
      <c r="P31" s="65"/>
      <c r="Q31" s="200"/>
      <c r="R31" s="149"/>
      <c r="S31" s="25"/>
      <c r="T31" s="230"/>
      <c r="U31" s="16"/>
      <c r="V31" s="148"/>
      <c r="W31" s="66"/>
      <c r="X31" s="269"/>
      <c r="Y31" s="114"/>
      <c r="Z31" s="147"/>
      <c r="AA31" s="301"/>
      <c r="AB31" s="316"/>
      <c r="AC31" s="147"/>
      <c r="AD31" s="114"/>
      <c r="AE31" s="15">
        <f t="shared" si="4"/>
        <v>0</v>
      </c>
    </row>
    <row r="32" spans="1:36" ht="16.899999999999999" customHeight="1" x14ac:dyDescent="0.25">
      <c r="A32" s="1">
        <f t="shared" si="0"/>
        <v>31</v>
      </c>
      <c r="C32" s="147">
        <f t="shared" si="3"/>
        <v>0</v>
      </c>
      <c r="N32" s="147"/>
      <c r="O32" s="15"/>
      <c r="P32" s="65"/>
      <c r="Q32" s="190"/>
      <c r="R32" s="149"/>
      <c r="S32" s="25"/>
      <c r="T32" s="230"/>
      <c r="U32" s="16"/>
      <c r="V32" s="148"/>
      <c r="W32" s="66"/>
      <c r="X32" s="269"/>
      <c r="Y32" s="114"/>
      <c r="Z32" s="147"/>
      <c r="AA32" s="301"/>
      <c r="AB32" s="316"/>
      <c r="AC32" s="147"/>
      <c r="AD32" s="114"/>
      <c r="AE32" s="15">
        <f t="shared" si="4"/>
        <v>0</v>
      </c>
    </row>
    <row r="33" spans="1:33" ht="16.899999999999999" customHeight="1" x14ac:dyDescent="0.25">
      <c r="A33" s="1">
        <f t="shared" si="0"/>
        <v>32</v>
      </c>
      <c r="B33" s="346"/>
      <c r="C33" s="147">
        <f t="shared" si="3"/>
        <v>0</v>
      </c>
      <c r="D33" s="215"/>
      <c r="N33" s="147"/>
      <c r="O33" s="15"/>
      <c r="P33" s="65"/>
      <c r="Q33" s="190"/>
      <c r="R33" s="149"/>
      <c r="S33" s="25"/>
      <c r="T33" s="230"/>
      <c r="U33" s="16"/>
      <c r="V33" s="148"/>
      <c r="W33" s="66"/>
      <c r="X33" s="269"/>
      <c r="Y33" s="114"/>
      <c r="Z33" s="147"/>
      <c r="AA33" s="301"/>
      <c r="AB33" s="316"/>
      <c r="AC33" s="147"/>
      <c r="AD33" s="114"/>
      <c r="AE33" s="15">
        <f t="shared" si="4"/>
        <v>0</v>
      </c>
    </row>
    <row r="34" spans="1:33" ht="16.899999999999999" customHeight="1" x14ac:dyDescent="0.25">
      <c r="A34" s="1">
        <f t="shared" si="0"/>
        <v>33</v>
      </c>
      <c r="C34" s="147">
        <f t="shared" si="3"/>
        <v>0</v>
      </c>
      <c r="AE34" s="15">
        <f t="shared" si="4"/>
        <v>0</v>
      </c>
    </row>
    <row r="35" spans="1:33" ht="16.899999999999999" customHeight="1" x14ac:dyDescent="0.25">
      <c r="A35" s="1">
        <f t="shared" si="0"/>
        <v>34</v>
      </c>
      <c r="B35" s="346"/>
      <c r="C35" s="147">
        <f t="shared" si="3"/>
        <v>0</v>
      </c>
      <c r="D35" s="215"/>
      <c r="N35" s="147"/>
      <c r="O35" s="15"/>
      <c r="P35" s="65"/>
      <c r="Q35" s="190"/>
      <c r="R35" s="149"/>
      <c r="S35" s="25"/>
      <c r="T35" s="230"/>
      <c r="U35" s="16"/>
      <c r="V35" s="148"/>
      <c r="W35" s="66"/>
      <c r="X35" s="269"/>
      <c r="Y35" s="114"/>
      <c r="Z35" s="147"/>
      <c r="AA35" s="301"/>
      <c r="AB35" s="316"/>
      <c r="AC35" s="147"/>
      <c r="AD35" s="114"/>
      <c r="AE35" s="15">
        <f t="shared" si="4"/>
        <v>0</v>
      </c>
    </row>
    <row r="36" spans="1:33" ht="16.899999999999999" customHeight="1" x14ac:dyDescent="0.25">
      <c r="A36" s="1">
        <f t="shared" si="0"/>
        <v>35</v>
      </c>
      <c r="C36" s="147">
        <f t="shared" si="3"/>
        <v>0</v>
      </c>
      <c r="N36" s="147"/>
      <c r="O36" s="15"/>
      <c r="P36" s="65"/>
      <c r="Q36" s="190"/>
      <c r="R36" s="149"/>
      <c r="S36" s="25"/>
      <c r="T36" s="230"/>
      <c r="U36" s="16"/>
      <c r="V36" s="148"/>
      <c r="W36" s="66"/>
      <c r="X36" s="269"/>
      <c r="Y36" s="114"/>
      <c r="Z36" s="147"/>
      <c r="AA36" s="301"/>
      <c r="AB36" s="316"/>
      <c r="AC36" s="147"/>
      <c r="AD36" s="114"/>
      <c r="AE36" s="15">
        <f t="shared" si="4"/>
        <v>0</v>
      </c>
    </row>
    <row r="37" spans="1:33" ht="16.899999999999999" customHeight="1" x14ac:dyDescent="0.25">
      <c r="A37" s="1">
        <f t="shared" si="0"/>
        <v>36</v>
      </c>
      <c r="C37" s="147">
        <f t="shared" si="3"/>
        <v>0</v>
      </c>
      <c r="N37" s="147"/>
      <c r="O37" s="15"/>
      <c r="P37" s="65"/>
      <c r="Q37" s="190"/>
      <c r="R37" s="149"/>
      <c r="S37" s="25"/>
      <c r="T37" s="230"/>
      <c r="U37" s="16"/>
      <c r="V37" s="148"/>
      <c r="W37" s="66"/>
      <c r="X37" s="269"/>
      <c r="Y37" s="114"/>
      <c r="Z37" s="147"/>
      <c r="AA37" s="301"/>
      <c r="AB37" s="316"/>
      <c r="AC37" s="147"/>
      <c r="AD37" s="114"/>
      <c r="AE37" s="15">
        <f t="shared" si="4"/>
        <v>0</v>
      </c>
    </row>
    <row r="38" spans="1:33" ht="16.899999999999999" customHeight="1" x14ac:dyDescent="0.25">
      <c r="A38" s="1">
        <f t="shared" si="0"/>
        <v>37</v>
      </c>
      <c r="C38" s="147">
        <f t="shared" si="3"/>
        <v>0</v>
      </c>
      <c r="N38" s="147"/>
      <c r="O38" s="15"/>
      <c r="P38" s="65"/>
      <c r="Q38" s="190"/>
      <c r="R38" s="149"/>
      <c r="S38" s="25"/>
      <c r="T38" s="230"/>
      <c r="U38" s="16"/>
      <c r="V38" s="148"/>
      <c r="W38" s="66"/>
      <c r="X38" s="269"/>
      <c r="Y38" s="114"/>
      <c r="Z38" s="147"/>
      <c r="AA38" s="301"/>
      <c r="AB38" s="316"/>
      <c r="AC38" s="147"/>
      <c r="AD38" s="114"/>
      <c r="AE38" s="15">
        <f t="shared" si="4"/>
        <v>0</v>
      </c>
    </row>
    <row r="39" spans="1:33" ht="16.899999999999999" customHeight="1" x14ac:dyDescent="0.25">
      <c r="A39" s="1">
        <f t="shared" si="0"/>
        <v>38</v>
      </c>
      <c r="C39" s="147">
        <f t="shared" si="3"/>
        <v>0</v>
      </c>
      <c r="N39" s="147"/>
      <c r="O39" s="15"/>
      <c r="P39" s="65"/>
      <c r="Q39" s="190"/>
      <c r="R39" s="149"/>
      <c r="S39" s="25"/>
      <c r="T39" s="230"/>
      <c r="U39" s="16"/>
      <c r="V39" s="148"/>
      <c r="W39" s="66"/>
      <c r="X39" s="269"/>
      <c r="Y39" s="114"/>
      <c r="Z39" s="147"/>
      <c r="AA39" s="301"/>
      <c r="AB39" s="316"/>
      <c r="AC39" s="147"/>
      <c r="AD39" s="114"/>
      <c r="AE39" s="15">
        <f t="shared" si="4"/>
        <v>0</v>
      </c>
    </row>
    <row r="40" spans="1:33" ht="16.899999999999999" customHeight="1" x14ac:dyDescent="0.25">
      <c r="A40" s="1">
        <f t="shared" si="0"/>
        <v>39</v>
      </c>
      <c r="C40" s="147">
        <f t="shared" si="3"/>
        <v>0</v>
      </c>
      <c r="N40" s="195"/>
      <c r="O40" s="196"/>
      <c r="P40" s="197"/>
      <c r="Q40" s="198"/>
      <c r="R40" s="199"/>
      <c r="S40" s="221"/>
      <c r="T40" s="233"/>
      <c r="U40" s="246"/>
      <c r="V40" s="253"/>
      <c r="W40" s="262"/>
      <c r="X40" s="272"/>
      <c r="Y40" s="283"/>
      <c r="Z40" s="195"/>
      <c r="AA40" s="304"/>
      <c r="AB40" s="319"/>
      <c r="AC40" s="195"/>
      <c r="AD40" s="283"/>
      <c r="AE40" s="15">
        <f t="shared" si="4"/>
        <v>0</v>
      </c>
      <c r="AG40" s="14" t="s">
        <v>2</v>
      </c>
    </row>
    <row r="41" spans="1:33" ht="16.899999999999999" customHeight="1" x14ac:dyDescent="0.25">
      <c r="A41" s="1">
        <f t="shared" si="0"/>
        <v>40</v>
      </c>
      <c r="C41" s="147">
        <f t="shared" si="3"/>
        <v>0</v>
      </c>
      <c r="N41" s="147"/>
      <c r="O41" s="15"/>
      <c r="P41" s="65"/>
      <c r="Q41" s="190"/>
      <c r="R41" s="149"/>
      <c r="S41" s="25"/>
      <c r="T41" s="230"/>
      <c r="U41" s="16"/>
      <c r="V41" s="148"/>
      <c r="W41" s="66"/>
      <c r="X41" s="269"/>
      <c r="Y41" s="114"/>
      <c r="Z41" s="147"/>
      <c r="AA41" s="301"/>
      <c r="AB41" s="316"/>
      <c r="AC41" s="147"/>
      <c r="AD41" s="114"/>
      <c r="AE41" s="15">
        <f t="shared" si="4"/>
        <v>0</v>
      </c>
    </row>
    <row r="42" spans="1:33" ht="16.899999999999999" customHeight="1" x14ac:dyDescent="0.25">
      <c r="A42" s="1">
        <f t="shared" si="0"/>
        <v>41</v>
      </c>
      <c r="C42" s="147">
        <f t="shared" si="3"/>
        <v>0</v>
      </c>
      <c r="N42" s="147"/>
      <c r="O42" s="15"/>
      <c r="P42" s="65"/>
      <c r="Q42" s="190"/>
      <c r="R42" s="149"/>
      <c r="S42" s="25"/>
      <c r="T42" s="230"/>
      <c r="U42" s="16"/>
      <c r="V42" s="148"/>
      <c r="W42" s="66"/>
      <c r="X42" s="269"/>
      <c r="Y42" s="114"/>
      <c r="Z42" s="147"/>
      <c r="AA42" s="301"/>
      <c r="AB42" s="316"/>
      <c r="AC42" s="147"/>
      <c r="AD42" s="114"/>
      <c r="AE42" s="15">
        <f t="shared" si="4"/>
        <v>0</v>
      </c>
    </row>
    <row r="43" spans="1:33" ht="16.899999999999999" customHeight="1" x14ac:dyDescent="0.25">
      <c r="A43" s="1">
        <f t="shared" si="0"/>
        <v>42</v>
      </c>
      <c r="C43" s="147">
        <f t="shared" si="3"/>
        <v>0</v>
      </c>
      <c r="N43" s="147"/>
      <c r="O43" s="15"/>
      <c r="P43" s="65"/>
      <c r="Q43" s="190"/>
      <c r="R43" s="149"/>
      <c r="S43" s="25"/>
      <c r="T43" s="230"/>
      <c r="U43" s="16"/>
      <c r="V43" s="148"/>
      <c r="W43" s="66"/>
      <c r="X43" s="269"/>
      <c r="Y43" s="114"/>
      <c r="Z43" s="147"/>
      <c r="AA43" s="301"/>
      <c r="AB43" s="316"/>
      <c r="AC43" s="147"/>
      <c r="AD43" s="114"/>
      <c r="AE43" s="15">
        <f t="shared" si="4"/>
        <v>0</v>
      </c>
    </row>
    <row r="44" spans="1:33" ht="16.899999999999999" customHeight="1" x14ac:dyDescent="0.25">
      <c r="A44" s="1">
        <f t="shared" si="0"/>
        <v>43</v>
      </c>
      <c r="C44" s="147">
        <f t="shared" si="3"/>
        <v>0</v>
      </c>
      <c r="N44" s="147"/>
      <c r="O44" s="15"/>
      <c r="P44" s="65"/>
      <c r="Q44" s="190"/>
      <c r="R44" s="149"/>
      <c r="S44" s="25"/>
      <c r="T44" s="230"/>
      <c r="U44" s="16"/>
      <c r="V44" s="148"/>
      <c r="W44" s="66"/>
      <c r="X44" s="269"/>
      <c r="Y44" s="114"/>
      <c r="Z44" s="147"/>
      <c r="AA44" s="301"/>
      <c r="AB44" s="316"/>
      <c r="AC44" s="147"/>
      <c r="AD44" s="114"/>
      <c r="AE44" s="15">
        <f t="shared" si="4"/>
        <v>0</v>
      </c>
    </row>
    <row r="45" spans="1:33" ht="16.899999999999999" customHeight="1" x14ac:dyDescent="0.25">
      <c r="A45" s="1">
        <f t="shared" si="0"/>
        <v>44</v>
      </c>
      <c r="B45" s="346"/>
      <c r="C45" s="147">
        <f t="shared" si="3"/>
        <v>0</v>
      </c>
      <c r="D45" s="215"/>
      <c r="N45" s="147"/>
      <c r="O45" s="15"/>
      <c r="P45" s="65"/>
      <c r="Q45" s="190"/>
      <c r="R45" s="149"/>
      <c r="S45" s="25"/>
      <c r="T45" s="230"/>
      <c r="U45" s="16"/>
      <c r="V45" s="148"/>
      <c r="W45" s="66"/>
      <c r="X45" s="269"/>
      <c r="Y45" s="114"/>
      <c r="Z45" s="147"/>
      <c r="AA45" s="301"/>
      <c r="AB45" s="316"/>
      <c r="AC45" s="147"/>
      <c r="AD45" s="114"/>
      <c r="AE45" s="15">
        <f t="shared" si="4"/>
        <v>0</v>
      </c>
    </row>
    <row r="46" spans="1:33" ht="16.899999999999999" customHeight="1" x14ac:dyDescent="0.25">
      <c r="A46" s="1">
        <f t="shared" si="0"/>
        <v>45</v>
      </c>
      <c r="C46" s="147">
        <f t="shared" si="3"/>
        <v>0</v>
      </c>
      <c r="N46" s="147"/>
      <c r="O46" s="15"/>
      <c r="P46" s="65"/>
      <c r="Q46" s="190"/>
      <c r="R46" s="149"/>
      <c r="S46" s="25"/>
      <c r="T46" s="230"/>
      <c r="U46" s="16"/>
      <c r="V46" s="148"/>
      <c r="W46" s="66"/>
      <c r="X46" s="269"/>
      <c r="Y46" s="114"/>
      <c r="Z46" s="147"/>
      <c r="AA46" s="301"/>
      <c r="AB46" s="316"/>
      <c r="AC46" s="147"/>
      <c r="AD46" s="114"/>
      <c r="AE46" s="15">
        <f t="shared" si="4"/>
        <v>0</v>
      </c>
    </row>
    <row r="47" spans="1:33" ht="16.899999999999999" customHeight="1" x14ac:dyDescent="0.25">
      <c r="A47" s="1">
        <f t="shared" si="0"/>
        <v>46</v>
      </c>
      <c r="C47" s="147">
        <f t="shared" ref="C47:C66" si="5">AE47</f>
        <v>0</v>
      </c>
      <c r="AE47" s="15">
        <f t="shared" ref="AE47:AE66" si="6">SUM(D47:AD47)</f>
        <v>0</v>
      </c>
    </row>
    <row r="48" spans="1:33" ht="16.899999999999999" customHeight="1" x14ac:dyDescent="0.25">
      <c r="A48" s="1">
        <f t="shared" si="0"/>
        <v>47</v>
      </c>
      <c r="C48" s="147">
        <f t="shared" si="5"/>
        <v>0</v>
      </c>
      <c r="N48" s="147"/>
      <c r="O48" s="15"/>
      <c r="P48" s="65"/>
      <c r="Q48" s="190"/>
      <c r="R48" s="149"/>
      <c r="S48" s="25"/>
      <c r="T48" s="230"/>
      <c r="U48" s="16"/>
      <c r="V48" s="148"/>
      <c r="W48" s="66"/>
      <c r="X48" s="269"/>
      <c r="Y48" s="114"/>
      <c r="Z48" s="147"/>
      <c r="AA48" s="301"/>
      <c r="AB48" s="316"/>
      <c r="AC48" s="147"/>
      <c r="AD48" s="114"/>
      <c r="AE48" s="15">
        <f t="shared" si="6"/>
        <v>0</v>
      </c>
    </row>
    <row r="49" spans="1:31" ht="16.899999999999999" customHeight="1" x14ac:dyDescent="0.25">
      <c r="A49" s="1">
        <f t="shared" si="0"/>
        <v>48</v>
      </c>
      <c r="C49" s="147">
        <f t="shared" si="5"/>
        <v>0</v>
      </c>
      <c r="AE49" s="15">
        <f t="shared" si="6"/>
        <v>0</v>
      </c>
    </row>
    <row r="50" spans="1:31" ht="16.899999999999999" customHeight="1" x14ac:dyDescent="0.25">
      <c r="A50" s="1">
        <f t="shared" si="0"/>
        <v>49</v>
      </c>
      <c r="C50" s="147">
        <f t="shared" si="5"/>
        <v>0</v>
      </c>
      <c r="AE50" s="15">
        <f t="shared" si="6"/>
        <v>0</v>
      </c>
    </row>
    <row r="51" spans="1:31" ht="16.899999999999999" customHeight="1" x14ac:dyDescent="0.25">
      <c r="A51" s="1">
        <f t="shared" si="0"/>
        <v>50</v>
      </c>
      <c r="C51" s="147">
        <f t="shared" si="5"/>
        <v>0</v>
      </c>
      <c r="AE51" s="15">
        <f t="shared" si="6"/>
        <v>0</v>
      </c>
    </row>
    <row r="52" spans="1:31" ht="16.899999999999999" customHeight="1" x14ac:dyDescent="0.25">
      <c r="A52" s="1">
        <f t="shared" si="0"/>
        <v>51</v>
      </c>
      <c r="C52" s="147">
        <f t="shared" si="5"/>
        <v>0</v>
      </c>
      <c r="AE52" s="15">
        <f t="shared" si="6"/>
        <v>0</v>
      </c>
    </row>
    <row r="53" spans="1:31" ht="16.899999999999999" customHeight="1" x14ac:dyDescent="0.25">
      <c r="A53" s="1">
        <f t="shared" si="0"/>
        <v>52</v>
      </c>
      <c r="C53" s="147">
        <f t="shared" si="5"/>
        <v>0</v>
      </c>
      <c r="AE53" s="15">
        <f t="shared" si="6"/>
        <v>0</v>
      </c>
    </row>
    <row r="54" spans="1:31" ht="16.899999999999999" customHeight="1" x14ac:dyDescent="0.25">
      <c r="A54" s="1">
        <f t="shared" si="0"/>
        <v>53</v>
      </c>
      <c r="C54" s="147">
        <f t="shared" si="5"/>
        <v>0</v>
      </c>
      <c r="AE54" s="15">
        <f t="shared" si="6"/>
        <v>0</v>
      </c>
    </row>
    <row r="55" spans="1:31" ht="16.899999999999999" customHeight="1" x14ac:dyDescent="0.25">
      <c r="A55" s="1">
        <f t="shared" si="0"/>
        <v>54</v>
      </c>
      <c r="C55" s="147">
        <f t="shared" si="5"/>
        <v>0</v>
      </c>
      <c r="AE55" s="15">
        <f t="shared" si="6"/>
        <v>0</v>
      </c>
    </row>
    <row r="56" spans="1:31" ht="16.899999999999999" customHeight="1" x14ac:dyDescent="0.25">
      <c r="A56" s="1">
        <f t="shared" si="0"/>
        <v>55</v>
      </c>
      <c r="C56" s="147">
        <f t="shared" si="5"/>
        <v>0</v>
      </c>
      <c r="AE56" s="15">
        <f t="shared" si="6"/>
        <v>0</v>
      </c>
    </row>
    <row r="57" spans="1:31" ht="16.899999999999999" customHeight="1" x14ac:dyDescent="0.25">
      <c r="A57" s="1">
        <f t="shared" si="0"/>
        <v>56</v>
      </c>
      <c r="C57" s="147">
        <f t="shared" si="5"/>
        <v>0</v>
      </c>
      <c r="AE57" s="15">
        <f t="shared" si="6"/>
        <v>0</v>
      </c>
    </row>
    <row r="58" spans="1:31" ht="16.899999999999999" customHeight="1" x14ac:dyDescent="0.25">
      <c r="A58" s="1">
        <f t="shared" si="0"/>
        <v>57</v>
      </c>
      <c r="C58" s="147">
        <f t="shared" si="5"/>
        <v>0</v>
      </c>
      <c r="AE58" s="15">
        <f t="shared" si="6"/>
        <v>0</v>
      </c>
    </row>
    <row r="59" spans="1:31" ht="16.899999999999999" customHeight="1" x14ac:dyDescent="0.25">
      <c r="A59" s="1">
        <f t="shared" si="0"/>
        <v>58</v>
      </c>
      <c r="C59" s="147">
        <f t="shared" si="5"/>
        <v>0</v>
      </c>
      <c r="AE59" s="15">
        <f t="shared" si="6"/>
        <v>0</v>
      </c>
    </row>
    <row r="60" spans="1:31" ht="16.899999999999999" customHeight="1" x14ac:dyDescent="0.25">
      <c r="A60" s="1">
        <f t="shared" si="0"/>
        <v>59</v>
      </c>
      <c r="C60" s="147">
        <f t="shared" si="5"/>
        <v>0</v>
      </c>
      <c r="AE60" s="15">
        <f t="shared" si="6"/>
        <v>0</v>
      </c>
    </row>
    <row r="61" spans="1:31" ht="16.899999999999999" customHeight="1" x14ac:dyDescent="0.25">
      <c r="A61" s="1">
        <f t="shared" si="0"/>
        <v>60</v>
      </c>
      <c r="C61" s="147">
        <f t="shared" si="5"/>
        <v>0</v>
      </c>
      <c r="AE61" s="15">
        <f t="shared" si="6"/>
        <v>0</v>
      </c>
    </row>
    <row r="62" spans="1:31" ht="16.899999999999999" customHeight="1" x14ac:dyDescent="0.25">
      <c r="A62" s="1">
        <f t="shared" si="0"/>
        <v>61</v>
      </c>
      <c r="C62" s="147">
        <f t="shared" si="5"/>
        <v>0</v>
      </c>
      <c r="AE62" s="15">
        <f t="shared" si="6"/>
        <v>0</v>
      </c>
    </row>
    <row r="63" spans="1:31" ht="16.899999999999999" customHeight="1" x14ac:dyDescent="0.25">
      <c r="A63" s="1">
        <f t="shared" si="0"/>
        <v>62</v>
      </c>
      <c r="C63" s="147">
        <f t="shared" si="5"/>
        <v>0</v>
      </c>
      <c r="AE63" s="15">
        <f t="shared" si="6"/>
        <v>0</v>
      </c>
    </row>
    <row r="64" spans="1:31" ht="16.899999999999999" customHeight="1" x14ac:dyDescent="0.25">
      <c r="A64" s="1">
        <f t="shared" si="0"/>
        <v>63</v>
      </c>
      <c r="C64" s="147">
        <f t="shared" si="5"/>
        <v>0</v>
      </c>
      <c r="AE64" s="15">
        <f t="shared" si="6"/>
        <v>0</v>
      </c>
    </row>
    <row r="65" spans="1:31" ht="16.899999999999999" customHeight="1" x14ac:dyDescent="0.25">
      <c r="A65" s="1">
        <f t="shared" si="0"/>
        <v>64</v>
      </c>
      <c r="C65" s="147">
        <f t="shared" si="5"/>
        <v>0</v>
      </c>
      <c r="AE65" s="15">
        <f t="shared" si="6"/>
        <v>0</v>
      </c>
    </row>
    <row r="66" spans="1:31" ht="16.899999999999999" customHeight="1" x14ac:dyDescent="0.25">
      <c r="A66" s="1">
        <f t="shared" ref="A66:A107" si="7">SUM(A65+1)</f>
        <v>65</v>
      </c>
      <c r="C66" s="147">
        <f t="shared" si="5"/>
        <v>0</v>
      </c>
      <c r="AE66" s="15">
        <f t="shared" si="6"/>
        <v>0</v>
      </c>
    </row>
    <row r="67" spans="1:31" ht="16.899999999999999" customHeight="1" x14ac:dyDescent="0.25">
      <c r="A67" s="1">
        <f t="shared" si="7"/>
        <v>66</v>
      </c>
      <c r="C67" s="147">
        <f t="shared" ref="C67:C99" si="8">AE67</f>
        <v>0</v>
      </c>
      <c r="AE67" s="15">
        <f t="shared" ref="AE67:AE107" si="9">SUM(D67:AD67)</f>
        <v>0</v>
      </c>
    </row>
    <row r="68" spans="1:31" ht="16.899999999999999" customHeight="1" x14ac:dyDescent="0.25">
      <c r="A68" s="1">
        <f t="shared" si="7"/>
        <v>67</v>
      </c>
      <c r="C68" s="147">
        <f t="shared" si="8"/>
        <v>0</v>
      </c>
      <c r="AE68" s="15">
        <f t="shared" si="9"/>
        <v>0</v>
      </c>
    </row>
    <row r="69" spans="1:31" ht="16.899999999999999" customHeight="1" x14ac:dyDescent="0.25">
      <c r="A69" s="1">
        <f t="shared" si="7"/>
        <v>68</v>
      </c>
      <c r="C69" s="147">
        <f t="shared" si="8"/>
        <v>0</v>
      </c>
      <c r="AE69" s="15">
        <f t="shared" si="9"/>
        <v>0</v>
      </c>
    </row>
    <row r="70" spans="1:31" ht="16.899999999999999" customHeight="1" x14ac:dyDescent="0.25">
      <c r="A70" s="1">
        <f t="shared" si="7"/>
        <v>69</v>
      </c>
      <c r="C70" s="147">
        <f t="shared" si="8"/>
        <v>0</v>
      </c>
      <c r="AE70" s="15">
        <f t="shared" si="9"/>
        <v>0</v>
      </c>
    </row>
    <row r="71" spans="1:31" ht="16.899999999999999" customHeight="1" x14ac:dyDescent="0.25">
      <c r="A71" s="1">
        <f t="shared" si="7"/>
        <v>70</v>
      </c>
      <c r="C71" s="147">
        <f t="shared" si="8"/>
        <v>0</v>
      </c>
      <c r="AE71" s="15">
        <f t="shared" si="9"/>
        <v>0</v>
      </c>
    </row>
    <row r="72" spans="1:31" ht="16.899999999999999" customHeight="1" x14ac:dyDescent="0.25">
      <c r="A72" s="1">
        <f t="shared" si="7"/>
        <v>71</v>
      </c>
      <c r="C72" s="147">
        <f t="shared" si="8"/>
        <v>0</v>
      </c>
      <c r="AE72" s="15">
        <f t="shared" si="9"/>
        <v>0</v>
      </c>
    </row>
    <row r="73" spans="1:31" ht="16.899999999999999" customHeight="1" x14ac:dyDescent="0.25">
      <c r="A73" s="1">
        <f t="shared" si="7"/>
        <v>72</v>
      </c>
      <c r="C73" s="147">
        <f t="shared" si="8"/>
        <v>0</v>
      </c>
      <c r="AE73" s="15">
        <f t="shared" si="9"/>
        <v>0</v>
      </c>
    </row>
    <row r="74" spans="1:31" ht="16.899999999999999" customHeight="1" x14ac:dyDescent="0.25">
      <c r="A74" s="1">
        <f t="shared" si="7"/>
        <v>73</v>
      </c>
      <c r="C74" s="147">
        <f t="shared" si="8"/>
        <v>0</v>
      </c>
      <c r="AE74" s="15">
        <f t="shared" si="9"/>
        <v>0</v>
      </c>
    </row>
    <row r="75" spans="1:31" ht="16.899999999999999" customHeight="1" x14ac:dyDescent="0.25">
      <c r="A75" s="1">
        <f t="shared" si="7"/>
        <v>74</v>
      </c>
      <c r="C75" s="147">
        <f t="shared" si="8"/>
        <v>0</v>
      </c>
      <c r="AE75" s="15">
        <f t="shared" si="9"/>
        <v>0</v>
      </c>
    </row>
    <row r="76" spans="1:31" x14ac:dyDescent="0.25">
      <c r="A76" s="1">
        <f t="shared" si="7"/>
        <v>75</v>
      </c>
      <c r="C76" s="147">
        <f t="shared" si="8"/>
        <v>0</v>
      </c>
      <c r="AE76" s="15">
        <f t="shared" si="9"/>
        <v>0</v>
      </c>
    </row>
    <row r="77" spans="1:31" x14ac:dyDescent="0.25">
      <c r="A77" s="1">
        <f t="shared" si="7"/>
        <v>76</v>
      </c>
      <c r="C77" s="147">
        <f t="shared" si="8"/>
        <v>0</v>
      </c>
      <c r="AE77" s="15">
        <f t="shared" si="9"/>
        <v>0</v>
      </c>
    </row>
    <row r="78" spans="1:31" x14ac:dyDescent="0.25">
      <c r="A78" s="1">
        <f t="shared" si="7"/>
        <v>77</v>
      </c>
      <c r="C78" s="147">
        <f t="shared" si="8"/>
        <v>0</v>
      </c>
      <c r="AE78" s="15">
        <f t="shared" si="9"/>
        <v>0</v>
      </c>
    </row>
    <row r="79" spans="1:31" x14ac:dyDescent="0.25">
      <c r="A79" s="1">
        <f t="shared" si="7"/>
        <v>78</v>
      </c>
      <c r="C79" s="147">
        <f t="shared" si="8"/>
        <v>0</v>
      </c>
      <c r="AE79" s="15">
        <f t="shared" si="9"/>
        <v>0</v>
      </c>
    </row>
    <row r="80" spans="1:31" x14ac:dyDescent="0.25">
      <c r="A80" s="1">
        <f t="shared" si="7"/>
        <v>79</v>
      </c>
      <c r="C80" s="147">
        <f t="shared" si="8"/>
        <v>0</v>
      </c>
      <c r="AE80" s="15">
        <f t="shared" si="9"/>
        <v>0</v>
      </c>
    </row>
    <row r="81" spans="1:31" x14ac:dyDescent="0.25">
      <c r="A81" s="1">
        <f t="shared" si="7"/>
        <v>80</v>
      </c>
      <c r="C81" s="147">
        <f t="shared" si="8"/>
        <v>0</v>
      </c>
      <c r="AE81" s="15">
        <f t="shared" si="9"/>
        <v>0</v>
      </c>
    </row>
    <row r="82" spans="1:31" x14ac:dyDescent="0.25">
      <c r="A82" s="1">
        <f t="shared" si="7"/>
        <v>81</v>
      </c>
      <c r="C82" s="147">
        <f t="shared" si="8"/>
        <v>0</v>
      </c>
      <c r="AE82" s="15">
        <f t="shared" si="9"/>
        <v>0</v>
      </c>
    </row>
    <row r="83" spans="1:31" x14ac:dyDescent="0.25">
      <c r="A83" s="1">
        <f t="shared" si="7"/>
        <v>82</v>
      </c>
      <c r="C83" s="147">
        <f t="shared" si="8"/>
        <v>0</v>
      </c>
      <c r="AE83" s="15">
        <f t="shared" si="9"/>
        <v>0</v>
      </c>
    </row>
    <row r="84" spans="1:31" x14ac:dyDescent="0.25">
      <c r="A84" s="1">
        <f t="shared" si="7"/>
        <v>83</v>
      </c>
      <c r="C84" s="147">
        <f t="shared" si="8"/>
        <v>0</v>
      </c>
      <c r="AE84" s="15">
        <f t="shared" si="9"/>
        <v>0</v>
      </c>
    </row>
    <row r="85" spans="1:31" x14ac:dyDescent="0.25">
      <c r="A85" s="1">
        <f t="shared" si="7"/>
        <v>84</v>
      </c>
      <c r="C85" s="147">
        <f t="shared" si="8"/>
        <v>0</v>
      </c>
      <c r="AE85" s="15">
        <f t="shared" si="9"/>
        <v>0</v>
      </c>
    </row>
    <row r="86" spans="1:31" x14ac:dyDescent="0.25">
      <c r="A86" s="1">
        <f t="shared" si="7"/>
        <v>85</v>
      </c>
      <c r="C86" s="147">
        <f t="shared" si="8"/>
        <v>0</v>
      </c>
      <c r="AE86" s="15">
        <f t="shared" si="9"/>
        <v>0</v>
      </c>
    </row>
    <row r="87" spans="1:31" x14ac:dyDescent="0.25">
      <c r="A87" s="1">
        <f t="shared" si="7"/>
        <v>86</v>
      </c>
      <c r="C87" s="147">
        <f t="shared" si="8"/>
        <v>0</v>
      </c>
      <c r="AE87" s="15">
        <f t="shared" si="9"/>
        <v>0</v>
      </c>
    </row>
    <row r="88" spans="1:31" x14ac:dyDescent="0.25">
      <c r="A88" s="1">
        <f t="shared" si="7"/>
        <v>87</v>
      </c>
      <c r="C88" s="147">
        <f t="shared" si="8"/>
        <v>0</v>
      </c>
      <c r="AE88" s="15">
        <f t="shared" si="9"/>
        <v>0</v>
      </c>
    </row>
    <row r="89" spans="1:31" x14ac:dyDescent="0.25">
      <c r="A89" s="1">
        <f t="shared" si="7"/>
        <v>88</v>
      </c>
      <c r="C89" s="147">
        <f t="shared" si="8"/>
        <v>0</v>
      </c>
      <c r="AE89" s="15">
        <f t="shared" si="9"/>
        <v>0</v>
      </c>
    </row>
    <row r="90" spans="1:31" x14ac:dyDescent="0.25">
      <c r="A90" s="1">
        <f t="shared" si="7"/>
        <v>89</v>
      </c>
      <c r="C90" s="147">
        <f t="shared" si="8"/>
        <v>0</v>
      </c>
      <c r="AE90" s="15">
        <f t="shared" si="9"/>
        <v>0</v>
      </c>
    </row>
    <row r="91" spans="1:31" x14ac:dyDescent="0.25">
      <c r="A91" s="1">
        <f t="shared" si="7"/>
        <v>90</v>
      </c>
      <c r="C91" s="147">
        <f t="shared" si="8"/>
        <v>0</v>
      </c>
      <c r="AE91" s="15">
        <f t="shared" si="9"/>
        <v>0</v>
      </c>
    </row>
    <row r="92" spans="1:31" x14ac:dyDescent="0.25">
      <c r="A92" s="1">
        <f t="shared" si="7"/>
        <v>91</v>
      </c>
      <c r="C92" s="147">
        <f t="shared" si="8"/>
        <v>0</v>
      </c>
      <c r="AE92" s="15">
        <f t="shared" si="9"/>
        <v>0</v>
      </c>
    </row>
    <row r="93" spans="1:31" x14ac:dyDescent="0.25">
      <c r="A93" s="1">
        <f t="shared" si="7"/>
        <v>92</v>
      </c>
      <c r="C93" s="147">
        <f t="shared" si="8"/>
        <v>0</v>
      </c>
      <c r="AE93" s="15">
        <f t="shared" si="9"/>
        <v>0</v>
      </c>
    </row>
    <row r="94" spans="1:31" x14ac:dyDescent="0.25">
      <c r="A94" s="1">
        <f t="shared" si="7"/>
        <v>93</v>
      </c>
      <c r="C94" s="147">
        <f t="shared" si="8"/>
        <v>0</v>
      </c>
      <c r="AE94" s="15">
        <f t="shared" si="9"/>
        <v>0</v>
      </c>
    </row>
    <row r="95" spans="1:31" x14ac:dyDescent="0.25">
      <c r="A95" s="1">
        <f t="shared" si="7"/>
        <v>94</v>
      </c>
      <c r="C95" s="147">
        <f t="shared" si="8"/>
        <v>0</v>
      </c>
      <c r="AE95" s="15">
        <f t="shared" si="9"/>
        <v>0</v>
      </c>
    </row>
    <row r="96" spans="1:31" x14ac:dyDescent="0.25">
      <c r="A96" s="1">
        <f t="shared" si="7"/>
        <v>95</v>
      </c>
      <c r="C96" s="147">
        <f t="shared" si="8"/>
        <v>0</v>
      </c>
      <c r="AE96" s="15">
        <f t="shared" si="9"/>
        <v>0</v>
      </c>
    </row>
    <row r="97" spans="1:31" x14ac:dyDescent="0.25">
      <c r="A97" s="1">
        <f t="shared" si="7"/>
        <v>96</v>
      </c>
      <c r="C97" s="147">
        <f t="shared" si="8"/>
        <v>0</v>
      </c>
      <c r="AE97" s="15">
        <f t="shared" si="9"/>
        <v>0</v>
      </c>
    </row>
    <row r="98" spans="1:31" x14ac:dyDescent="0.25">
      <c r="A98" s="1">
        <f t="shared" si="7"/>
        <v>97</v>
      </c>
      <c r="C98" s="147">
        <f t="shared" si="8"/>
        <v>0</v>
      </c>
      <c r="AE98" s="15">
        <f t="shared" si="9"/>
        <v>0</v>
      </c>
    </row>
    <row r="99" spans="1:31" x14ac:dyDescent="0.25">
      <c r="A99" s="1">
        <f t="shared" si="7"/>
        <v>98</v>
      </c>
      <c r="C99" s="147">
        <f t="shared" si="8"/>
        <v>0</v>
      </c>
      <c r="AE99" s="15">
        <f t="shared" si="9"/>
        <v>0</v>
      </c>
    </row>
    <row r="100" spans="1:31" x14ac:dyDescent="0.25">
      <c r="A100" s="1">
        <f t="shared" si="7"/>
        <v>99</v>
      </c>
      <c r="AE100" s="15">
        <f t="shared" si="9"/>
        <v>0</v>
      </c>
    </row>
    <row r="101" spans="1:31" x14ac:dyDescent="0.25">
      <c r="A101" s="1">
        <f t="shared" si="7"/>
        <v>100</v>
      </c>
      <c r="AE101" s="15">
        <f t="shared" si="9"/>
        <v>0</v>
      </c>
    </row>
    <row r="102" spans="1:31" x14ac:dyDescent="0.25">
      <c r="A102" s="1">
        <f t="shared" si="7"/>
        <v>101</v>
      </c>
      <c r="AE102" s="15">
        <f t="shared" si="9"/>
        <v>0</v>
      </c>
    </row>
    <row r="103" spans="1:31" x14ac:dyDescent="0.25">
      <c r="A103" s="1">
        <f t="shared" si="7"/>
        <v>102</v>
      </c>
      <c r="AE103" s="15">
        <f t="shared" si="9"/>
        <v>0</v>
      </c>
    </row>
    <row r="104" spans="1:31" x14ac:dyDescent="0.25">
      <c r="A104" s="1">
        <f t="shared" si="7"/>
        <v>103</v>
      </c>
      <c r="AE104" s="15">
        <f t="shared" si="9"/>
        <v>0</v>
      </c>
    </row>
    <row r="105" spans="1:31" x14ac:dyDescent="0.25">
      <c r="A105" s="1">
        <f t="shared" si="7"/>
        <v>104</v>
      </c>
      <c r="AE105" s="15">
        <f t="shared" si="9"/>
        <v>0</v>
      </c>
    </row>
    <row r="106" spans="1:31" x14ac:dyDescent="0.25">
      <c r="A106" s="1">
        <f t="shared" si="7"/>
        <v>105</v>
      </c>
      <c r="AE106" s="15">
        <f t="shared" si="9"/>
        <v>0</v>
      </c>
    </row>
    <row r="107" spans="1:31" x14ac:dyDescent="0.25">
      <c r="A107" s="1">
        <f t="shared" si="7"/>
        <v>106</v>
      </c>
      <c r="AE107" s="15">
        <f t="shared" si="9"/>
        <v>0</v>
      </c>
    </row>
  </sheetData>
  <sortState xmlns:xlrd2="http://schemas.microsoft.com/office/spreadsheetml/2017/richdata2" ref="B2:AE17">
    <sortCondition descending="1" ref="AE2:AE17"/>
  </sortState>
  <pageMargins left="0.7" right="0.7" top="0.75" bottom="0.75" header="0.3" footer="0.3"/>
  <pageSetup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6F68-4C48-4FD8-811D-0BD3FB3E4D5A}">
  <dimension ref="A1:AL106"/>
  <sheetViews>
    <sheetView view="pageBreakPreview" zoomScale="80" zoomScaleNormal="90" zoomScaleSheetLayoutView="80" workbookViewId="0"/>
  </sheetViews>
  <sheetFormatPr defaultColWidth="7.5703125" defaultRowHeight="15.75" x14ac:dyDescent="0.25"/>
  <cols>
    <col min="1" max="1" width="4.7109375" style="1" customWidth="1"/>
    <col min="2" max="2" width="27.5703125" style="1" customWidth="1"/>
    <col min="3" max="3" width="13.140625" style="159" customWidth="1"/>
    <col min="4" max="4" width="12.7109375" style="210" customWidth="1"/>
    <col min="5" max="5" width="12.7109375" style="48" customWidth="1"/>
    <col min="6" max="6" width="12.7109375" style="158" customWidth="1"/>
    <col min="7" max="7" width="12.7109375" style="83" customWidth="1"/>
    <col min="8" max="8" width="12.7109375" style="28" customWidth="1"/>
    <col min="9" max="9" width="12.7109375" style="33" customWidth="1"/>
    <col min="10" max="10" width="12.7109375" style="372" customWidth="1"/>
    <col min="11" max="11" width="12.7109375" style="158" hidden="1" customWidth="1"/>
    <col min="12" max="12" width="12.7109375" style="174" hidden="1" customWidth="1"/>
    <col min="13" max="13" width="12.7109375" style="175" hidden="1" customWidth="1"/>
    <col min="14" max="14" width="12.7109375" style="176" hidden="1" customWidth="1"/>
    <col min="15" max="15" width="12.7109375" style="177" hidden="1" customWidth="1"/>
    <col min="16" max="16" width="12.7109375" style="178" hidden="1" customWidth="1"/>
    <col min="17" max="17" width="12.7109375" style="179" hidden="1" customWidth="1"/>
    <col min="18" max="18" width="12.7109375" style="180" hidden="1" customWidth="1"/>
    <col min="19" max="19" width="12.7109375" style="228" hidden="1" customWidth="1"/>
    <col min="20" max="20" width="12.7109375" style="243" hidden="1" customWidth="1"/>
    <col min="21" max="21" width="12.7109375" style="252" hidden="1" customWidth="1"/>
    <col min="22" max="22" width="12.7109375" style="178" hidden="1" customWidth="1"/>
    <col min="23" max="23" width="12.7109375" style="267" hidden="1" customWidth="1"/>
    <col min="24" max="24" width="12.7109375" style="277" hidden="1" customWidth="1"/>
    <col min="25" max="25" width="12.7109375" style="293" hidden="1" customWidth="1"/>
    <col min="26" max="26" width="12.7109375" style="176" hidden="1" customWidth="1"/>
    <col min="27" max="27" width="12.7109375" style="314" hidden="1" customWidth="1"/>
    <col min="28" max="28" width="12.7109375" style="329" hidden="1" customWidth="1"/>
    <col min="29" max="29" width="12.7109375" style="176" hidden="1" customWidth="1"/>
    <col min="30" max="30" width="12.7109375" style="293" hidden="1" customWidth="1"/>
    <col min="31" max="31" width="13.42578125" style="14" customWidth="1"/>
    <col min="32" max="32" width="7.5703125" style="14"/>
    <col min="33" max="33" width="16" style="14" customWidth="1"/>
    <col min="34" max="34" width="21.42578125" style="14" customWidth="1"/>
    <col min="35" max="35" width="4.140625" style="14" customWidth="1"/>
    <col min="36" max="36" width="9.42578125" style="14" customWidth="1"/>
    <col min="37" max="37" width="10.42578125" style="14" customWidth="1"/>
    <col min="38" max="38" width="9.28515625" style="14" bestFit="1" customWidth="1"/>
    <col min="39" max="16384" width="7.5703125" style="14"/>
  </cols>
  <sheetData>
    <row r="1" spans="1:38" ht="100.15" customHeight="1" x14ac:dyDescent="0.25">
      <c r="A1" s="1" t="s">
        <v>2</v>
      </c>
      <c r="B1" s="2" t="s">
        <v>9</v>
      </c>
      <c r="C1" s="331" t="s">
        <v>1</v>
      </c>
      <c r="D1" s="206" t="s">
        <v>13</v>
      </c>
      <c r="E1" s="59" t="s">
        <v>38</v>
      </c>
      <c r="F1" s="357" t="s">
        <v>39</v>
      </c>
      <c r="G1" s="78" t="s">
        <v>42</v>
      </c>
      <c r="H1" s="5" t="s">
        <v>112</v>
      </c>
      <c r="I1" s="10" t="s">
        <v>111</v>
      </c>
      <c r="J1" s="371" t="s">
        <v>22</v>
      </c>
      <c r="K1" s="110" t="s">
        <v>18</v>
      </c>
      <c r="L1" s="139" t="s">
        <v>19</v>
      </c>
      <c r="M1" s="109" t="s">
        <v>20</v>
      </c>
      <c r="N1" s="140" t="s">
        <v>21</v>
      </c>
      <c r="O1" s="58" t="s">
        <v>22</v>
      </c>
      <c r="P1" s="141" t="s">
        <v>23</v>
      </c>
      <c r="Q1" s="142" t="s">
        <v>24</v>
      </c>
      <c r="R1" s="143" t="s">
        <v>25</v>
      </c>
      <c r="S1" s="218" t="s">
        <v>26</v>
      </c>
      <c r="T1" s="229" t="s">
        <v>27</v>
      </c>
      <c r="U1" s="244" t="s">
        <v>28</v>
      </c>
      <c r="V1" s="141" t="s">
        <v>29</v>
      </c>
      <c r="W1" s="260" t="s">
        <v>30</v>
      </c>
      <c r="X1" s="330" t="s">
        <v>35</v>
      </c>
      <c r="Y1" s="108" t="s">
        <v>31</v>
      </c>
      <c r="Z1" s="140" t="s">
        <v>32</v>
      </c>
      <c r="AA1" s="300" t="s">
        <v>37</v>
      </c>
      <c r="AB1" s="315" t="s">
        <v>36</v>
      </c>
      <c r="AC1" s="140" t="s">
        <v>33</v>
      </c>
      <c r="AD1" s="108" t="s">
        <v>34</v>
      </c>
      <c r="AE1" s="144" t="s">
        <v>1</v>
      </c>
    </row>
    <row r="2" spans="1:38" ht="16.899999999999999" customHeight="1" x14ac:dyDescent="0.25">
      <c r="A2" s="1">
        <v>1</v>
      </c>
      <c r="B2" s="362" t="s">
        <v>77</v>
      </c>
      <c r="C2" s="147">
        <f t="shared" ref="C2:C23" si="0">AE2</f>
        <v>2905.7799999999997</v>
      </c>
      <c r="D2" s="67">
        <v>626.98</v>
      </c>
      <c r="E2" s="15"/>
      <c r="F2" s="145">
        <v>629.79999999999995</v>
      </c>
      <c r="G2" s="87">
        <v>483.63</v>
      </c>
      <c r="H2" s="18"/>
      <c r="I2" s="23"/>
      <c r="J2" s="370">
        <v>1165.3699999999999</v>
      </c>
      <c r="K2" s="145"/>
      <c r="L2" s="146"/>
      <c r="M2" s="71"/>
      <c r="N2" s="147"/>
      <c r="O2" s="15"/>
      <c r="P2" s="148"/>
      <c r="Q2" s="149"/>
      <c r="R2" s="150"/>
      <c r="S2" s="25"/>
      <c r="T2" s="230"/>
      <c r="U2" s="16"/>
      <c r="V2" s="148"/>
      <c r="W2" s="66"/>
      <c r="X2" s="269"/>
      <c r="Y2" s="114"/>
      <c r="Z2" s="147"/>
      <c r="AA2" s="301"/>
      <c r="AB2" s="316"/>
      <c r="AC2" s="147"/>
      <c r="AD2" s="114"/>
      <c r="AE2" s="151">
        <f t="shared" ref="AE2:AE23" si="1">SUM(D2:AD2)</f>
        <v>2905.7799999999997</v>
      </c>
    </row>
    <row r="3" spans="1:38" ht="16.899999999999999" customHeight="1" x14ac:dyDescent="0.25">
      <c r="A3" s="1">
        <v>2</v>
      </c>
      <c r="B3" s="1" t="s">
        <v>91</v>
      </c>
      <c r="C3" s="147">
        <f t="shared" si="0"/>
        <v>2554.2200000000003</v>
      </c>
      <c r="D3" s="67"/>
      <c r="E3" s="15"/>
      <c r="F3" s="145"/>
      <c r="G3" s="87">
        <v>656.36</v>
      </c>
      <c r="H3" s="18">
        <v>899.58</v>
      </c>
      <c r="I3" s="23">
        <v>998.28</v>
      </c>
      <c r="J3" s="370"/>
      <c r="K3" s="145"/>
      <c r="L3" s="146"/>
      <c r="M3" s="71"/>
      <c r="N3" s="147"/>
      <c r="O3" s="15"/>
      <c r="P3" s="148"/>
      <c r="Q3" s="149"/>
      <c r="R3" s="150"/>
      <c r="S3" s="25"/>
      <c r="T3" s="230"/>
      <c r="U3" s="16"/>
      <c r="V3" s="148"/>
      <c r="W3" s="66"/>
      <c r="X3" s="269"/>
      <c r="Y3" s="114"/>
      <c r="Z3" s="147"/>
      <c r="AA3" s="301"/>
      <c r="AB3" s="316"/>
      <c r="AC3" s="147"/>
      <c r="AD3" s="114"/>
      <c r="AE3" s="151">
        <f t="shared" si="1"/>
        <v>2554.2200000000003</v>
      </c>
    </row>
    <row r="4" spans="1:38" ht="16.899999999999999" customHeight="1" x14ac:dyDescent="0.25">
      <c r="A4" s="1">
        <v>3</v>
      </c>
      <c r="B4" s="1" t="s">
        <v>92</v>
      </c>
      <c r="C4" s="147">
        <f t="shared" si="0"/>
        <v>1813.27</v>
      </c>
      <c r="D4" s="67"/>
      <c r="E4" s="15"/>
      <c r="F4" s="145"/>
      <c r="G4" s="87">
        <v>172.73</v>
      </c>
      <c r="H4" s="18">
        <v>434.28</v>
      </c>
      <c r="I4" s="23">
        <v>1206.26</v>
      </c>
      <c r="J4" s="370"/>
      <c r="K4" s="145"/>
      <c r="L4" s="146"/>
      <c r="M4" s="71"/>
      <c r="N4" s="147"/>
      <c r="O4" s="15"/>
      <c r="P4" s="148"/>
      <c r="Q4" s="149"/>
      <c r="R4" s="150"/>
      <c r="S4" s="25"/>
      <c r="T4" s="230"/>
      <c r="U4" s="16"/>
      <c r="V4" s="148"/>
      <c r="W4" s="66"/>
      <c r="X4" s="269"/>
      <c r="Y4" s="114"/>
      <c r="Z4" s="147"/>
      <c r="AA4" s="301"/>
      <c r="AB4" s="316"/>
      <c r="AC4" s="147"/>
      <c r="AD4" s="114"/>
      <c r="AE4" s="151">
        <f t="shared" si="1"/>
        <v>1813.27</v>
      </c>
    </row>
    <row r="5" spans="1:38" ht="16.899999999999999" customHeight="1" x14ac:dyDescent="0.25">
      <c r="A5" s="1">
        <v>4</v>
      </c>
      <c r="B5" s="1" t="s">
        <v>104</v>
      </c>
      <c r="C5" s="147">
        <f t="shared" si="0"/>
        <v>1741.3600000000001</v>
      </c>
      <c r="D5" s="67"/>
      <c r="E5" s="15"/>
      <c r="F5" s="145"/>
      <c r="G5" s="87"/>
      <c r="H5" s="18">
        <v>589.38</v>
      </c>
      <c r="I5" s="23">
        <v>790.31</v>
      </c>
      <c r="J5" s="370">
        <v>361.67</v>
      </c>
      <c r="K5" s="145"/>
      <c r="L5" s="146"/>
      <c r="M5" s="71"/>
      <c r="N5" s="147"/>
      <c r="O5" s="15"/>
      <c r="P5" s="148"/>
      <c r="Q5" s="149"/>
      <c r="R5" s="150"/>
      <c r="S5" s="25"/>
      <c r="T5" s="230"/>
      <c r="U5" s="16"/>
      <c r="V5" s="148"/>
      <c r="W5" s="66"/>
      <c r="X5" s="269"/>
      <c r="Y5" s="114"/>
      <c r="Z5" s="147"/>
      <c r="AA5" s="301"/>
      <c r="AB5" s="316"/>
      <c r="AC5" s="147"/>
      <c r="AD5" s="114"/>
      <c r="AE5" s="151">
        <f t="shared" si="1"/>
        <v>1741.3600000000001</v>
      </c>
    </row>
    <row r="6" spans="1:38" ht="16.899999999999999" customHeight="1" x14ac:dyDescent="0.3">
      <c r="A6" s="1">
        <v>5</v>
      </c>
      <c r="B6" s="362" t="s">
        <v>62</v>
      </c>
      <c r="C6" s="147">
        <f t="shared" si="0"/>
        <v>1374.28</v>
      </c>
      <c r="E6" s="354">
        <v>629.79999999999995</v>
      </c>
      <c r="H6" s="28">
        <v>744.48</v>
      </c>
      <c r="L6" s="154"/>
      <c r="M6" s="137"/>
      <c r="N6" s="159"/>
      <c r="O6" s="48"/>
      <c r="P6" s="160"/>
      <c r="Q6" s="161"/>
      <c r="R6" s="162"/>
      <c r="S6" s="219"/>
      <c r="T6" s="231"/>
      <c r="U6" s="245"/>
      <c r="V6" s="160"/>
      <c r="W6" s="261"/>
      <c r="X6" s="269"/>
      <c r="Y6" s="136"/>
      <c r="Z6" s="159"/>
      <c r="AA6" s="303"/>
      <c r="AB6" s="318"/>
      <c r="AC6" s="159"/>
      <c r="AD6" s="136"/>
      <c r="AE6" s="151">
        <f t="shared" si="1"/>
        <v>1374.28</v>
      </c>
      <c r="AH6" s="39"/>
      <c r="AI6" s="40"/>
    </row>
    <row r="7" spans="1:38" ht="16.899999999999999" customHeight="1" x14ac:dyDescent="0.3">
      <c r="A7" s="1">
        <v>6</v>
      </c>
      <c r="B7" s="1" t="s">
        <v>43</v>
      </c>
      <c r="C7" s="147">
        <f t="shared" si="0"/>
        <v>1023.6600000000001</v>
      </c>
      <c r="D7" s="210">
        <v>194.58</v>
      </c>
      <c r="G7" s="83">
        <v>829.08</v>
      </c>
      <c r="L7" s="154"/>
      <c r="M7" s="137"/>
      <c r="N7" s="159"/>
      <c r="O7" s="48"/>
      <c r="P7" s="160"/>
      <c r="Q7" s="161"/>
      <c r="R7" s="162"/>
      <c r="S7" s="219"/>
      <c r="T7" s="231"/>
      <c r="U7" s="245"/>
      <c r="V7" s="160"/>
      <c r="W7" s="261"/>
      <c r="X7" s="269"/>
      <c r="Y7" s="136"/>
      <c r="Z7" s="159"/>
      <c r="AA7" s="303"/>
      <c r="AB7" s="318"/>
      <c r="AC7" s="159"/>
      <c r="AD7" s="136"/>
      <c r="AE7" s="151">
        <f t="shared" si="1"/>
        <v>1023.6600000000001</v>
      </c>
      <c r="AH7" s="39"/>
      <c r="AI7" s="40"/>
      <c r="AL7" s="152"/>
    </row>
    <row r="8" spans="1:38" ht="16.899999999999999" customHeight="1" x14ac:dyDescent="0.25">
      <c r="A8" s="1">
        <v>7</v>
      </c>
      <c r="B8" s="1" t="s">
        <v>90</v>
      </c>
      <c r="C8" s="147">
        <f t="shared" si="0"/>
        <v>1001.81</v>
      </c>
      <c r="D8" s="67"/>
      <c r="E8" s="15"/>
      <c r="F8" s="145"/>
      <c r="G8" s="87">
        <v>1001.81</v>
      </c>
      <c r="H8" s="18"/>
      <c r="I8" s="23"/>
      <c r="J8" s="370"/>
      <c r="K8" s="145"/>
      <c r="L8" s="146"/>
      <c r="M8" s="71"/>
      <c r="N8" s="147"/>
      <c r="O8" s="15"/>
      <c r="P8" s="148"/>
      <c r="Q8" s="149"/>
      <c r="R8" s="150"/>
      <c r="S8" s="25"/>
      <c r="T8" s="230"/>
      <c r="U8" s="16"/>
      <c r="V8" s="148"/>
      <c r="W8" s="66"/>
      <c r="X8" s="269"/>
      <c r="Y8" s="114"/>
      <c r="Z8" s="147"/>
      <c r="AA8" s="301"/>
      <c r="AB8" s="316"/>
      <c r="AC8" s="147"/>
      <c r="AD8" s="114"/>
      <c r="AE8" s="151">
        <f t="shared" si="1"/>
        <v>1001.81</v>
      </c>
      <c r="AH8" s="41"/>
      <c r="AI8" s="153"/>
      <c r="AJ8"/>
      <c r="AK8"/>
      <c r="AL8" s="152"/>
    </row>
    <row r="9" spans="1:38" ht="16.899999999999999" customHeight="1" x14ac:dyDescent="0.25">
      <c r="A9" s="1">
        <v>8</v>
      </c>
      <c r="B9" s="362" t="s">
        <v>129</v>
      </c>
      <c r="C9" s="147">
        <f t="shared" si="0"/>
        <v>964.44</v>
      </c>
      <c r="D9" s="67"/>
      <c r="E9" s="15"/>
      <c r="F9" s="145"/>
      <c r="G9" s="87"/>
      <c r="H9" s="18"/>
      <c r="I9" s="23"/>
      <c r="J9" s="370">
        <v>964.44</v>
      </c>
      <c r="K9" s="145"/>
      <c r="L9" s="146"/>
      <c r="M9" s="71"/>
      <c r="N9" s="147"/>
      <c r="O9" s="15"/>
      <c r="P9" s="148"/>
      <c r="Q9" s="149"/>
      <c r="R9" s="150"/>
      <c r="S9" s="25"/>
      <c r="T9" s="230"/>
      <c r="U9" s="16"/>
      <c r="V9" s="148"/>
      <c r="W9" s="66"/>
      <c r="X9" s="269"/>
      <c r="Y9" s="114"/>
      <c r="Z9" s="147"/>
      <c r="AA9" s="301"/>
      <c r="AB9" s="316"/>
      <c r="AC9" s="147"/>
      <c r="AD9" s="114"/>
      <c r="AE9" s="151">
        <f t="shared" si="1"/>
        <v>964.44</v>
      </c>
      <c r="AH9" s="41"/>
      <c r="AI9" s="153"/>
      <c r="AJ9"/>
      <c r="AK9"/>
      <c r="AL9" s="152"/>
    </row>
    <row r="10" spans="1:38" ht="16.899999999999999" customHeight="1" x14ac:dyDescent="0.25">
      <c r="A10" s="1">
        <v>9</v>
      </c>
      <c r="B10" s="1" t="s">
        <v>130</v>
      </c>
      <c r="C10" s="147">
        <f t="shared" si="0"/>
        <v>763.52</v>
      </c>
      <c r="D10" s="67"/>
      <c r="E10" s="15"/>
      <c r="F10" s="145"/>
      <c r="G10" s="87"/>
      <c r="H10" s="18"/>
      <c r="I10" s="23"/>
      <c r="J10" s="370">
        <v>763.52</v>
      </c>
      <c r="K10" s="145"/>
      <c r="L10" s="146"/>
      <c r="M10" s="71"/>
      <c r="N10" s="147"/>
      <c r="O10" s="15"/>
      <c r="P10" s="148"/>
      <c r="Q10" s="149"/>
      <c r="R10" s="150"/>
      <c r="S10" s="25"/>
      <c r="T10" s="230"/>
      <c r="U10" s="16"/>
      <c r="V10" s="148"/>
      <c r="W10" s="66"/>
      <c r="X10" s="269"/>
      <c r="Y10" s="114"/>
      <c r="Z10" s="147"/>
      <c r="AA10" s="301"/>
      <c r="AB10" s="316"/>
      <c r="AC10" s="147"/>
      <c r="AD10" s="114"/>
      <c r="AE10" s="151">
        <f t="shared" si="1"/>
        <v>763.52</v>
      </c>
      <c r="AH10" s="41"/>
      <c r="AI10" s="153"/>
      <c r="AJ10"/>
      <c r="AK10"/>
      <c r="AL10" s="152"/>
    </row>
    <row r="11" spans="1:38" ht="16.899999999999999" customHeight="1" x14ac:dyDescent="0.25">
      <c r="A11" s="1">
        <v>10</v>
      </c>
      <c r="B11" s="1" t="s">
        <v>114</v>
      </c>
      <c r="C11" s="147">
        <f t="shared" si="0"/>
        <v>582.33000000000004</v>
      </c>
      <c r="D11" s="67"/>
      <c r="E11" s="15"/>
      <c r="F11" s="145"/>
      <c r="G11" s="87"/>
      <c r="H11" s="18"/>
      <c r="I11" s="23">
        <v>582.33000000000004</v>
      </c>
      <c r="J11" s="370"/>
      <c r="K11" s="145"/>
      <c r="L11" s="146"/>
      <c r="M11" s="71"/>
      <c r="N11" s="147"/>
      <c r="O11" s="15"/>
      <c r="P11" s="148"/>
      <c r="Q11" s="149"/>
      <c r="R11" s="150"/>
      <c r="S11" s="25"/>
      <c r="T11" s="230"/>
      <c r="U11" s="16"/>
      <c r="V11" s="148"/>
      <c r="W11" s="66"/>
      <c r="X11" s="269"/>
      <c r="Y11" s="114"/>
      <c r="Z11" s="147"/>
      <c r="AA11" s="301"/>
      <c r="AB11" s="316"/>
      <c r="AC11" s="147"/>
      <c r="AD11" s="114"/>
      <c r="AE11" s="151">
        <f t="shared" si="1"/>
        <v>582.33000000000004</v>
      </c>
      <c r="AH11" s="41"/>
      <c r="AI11" s="37"/>
      <c r="AJ11" s="37"/>
      <c r="AK11" s="38"/>
      <c r="AL11" s="35"/>
    </row>
    <row r="12" spans="1:38" ht="16.899999999999999" customHeight="1" x14ac:dyDescent="0.25">
      <c r="A12" s="1">
        <v>11</v>
      </c>
      <c r="B12" s="1" t="s">
        <v>131</v>
      </c>
      <c r="C12" s="147">
        <f t="shared" si="0"/>
        <v>562.59</v>
      </c>
      <c r="J12" s="372">
        <v>562.59</v>
      </c>
      <c r="L12" s="154"/>
      <c r="M12" s="137"/>
      <c r="N12" s="159"/>
      <c r="O12" s="48"/>
      <c r="P12" s="160"/>
      <c r="Q12" s="161"/>
      <c r="R12" s="162"/>
      <c r="S12" s="219"/>
      <c r="T12" s="231"/>
      <c r="U12" s="245"/>
      <c r="V12" s="160"/>
      <c r="W12" s="261"/>
      <c r="X12" s="269"/>
      <c r="Y12" s="136"/>
      <c r="Z12" s="159"/>
      <c r="AA12" s="303"/>
      <c r="AB12" s="318"/>
      <c r="AC12" s="159"/>
      <c r="AD12" s="136"/>
      <c r="AE12" s="151">
        <f t="shared" si="1"/>
        <v>562.59</v>
      </c>
      <c r="AI12" s="35"/>
      <c r="AJ12" s="35"/>
      <c r="AK12" s="35"/>
      <c r="AL12" s="35"/>
    </row>
    <row r="13" spans="1:38" ht="16.899999999999999" customHeight="1" x14ac:dyDescent="0.25">
      <c r="A13" s="1">
        <v>12</v>
      </c>
      <c r="B13" s="1" t="s">
        <v>49</v>
      </c>
      <c r="C13" s="147">
        <f t="shared" si="0"/>
        <v>518.88</v>
      </c>
      <c r="D13" s="210">
        <v>518.88</v>
      </c>
      <c r="L13" s="154"/>
      <c r="M13" s="137"/>
      <c r="N13" s="159"/>
      <c r="O13" s="48"/>
      <c r="P13" s="160"/>
      <c r="Q13" s="161"/>
      <c r="R13" s="162"/>
      <c r="S13" s="219"/>
      <c r="T13" s="231"/>
      <c r="U13" s="245"/>
      <c r="V13" s="160"/>
      <c r="W13" s="261"/>
      <c r="X13" s="269"/>
      <c r="Y13" s="136"/>
      <c r="Z13" s="159"/>
      <c r="AA13" s="303"/>
      <c r="AB13" s="318"/>
      <c r="AC13" s="159"/>
      <c r="AD13" s="136"/>
      <c r="AE13" s="151">
        <f t="shared" si="1"/>
        <v>518.88</v>
      </c>
      <c r="AG13" s="155"/>
      <c r="AI13" s="35"/>
      <c r="AJ13" s="35"/>
      <c r="AK13" s="35"/>
      <c r="AL13" s="35"/>
    </row>
    <row r="14" spans="1:38" ht="16.899999999999999" customHeight="1" x14ac:dyDescent="0.25">
      <c r="A14" s="1">
        <v>13</v>
      </c>
      <c r="B14" s="1" t="s">
        <v>61</v>
      </c>
      <c r="C14" s="147">
        <f t="shared" si="0"/>
        <v>472.35</v>
      </c>
      <c r="D14" s="67"/>
      <c r="E14" s="15"/>
      <c r="F14" s="145">
        <v>472.35</v>
      </c>
      <c r="G14" s="87"/>
      <c r="H14" s="18"/>
      <c r="I14" s="23"/>
      <c r="J14" s="370"/>
      <c r="K14" s="145"/>
      <c r="L14" s="146"/>
      <c r="M14" s="71"/>
      <c r="N14" s="147"/>
      <c r="O14" s="15"/>
      <c r="P14" s="148"/>
      <c r="Q14" s="149"/>
      <c r="R14" s="150"/>
      <c r="S14" s="25"/>
      <c r="T14" s="230"/>
      <c r="U14" s="16"/>
      <c r="V14" s="148"/>
      <c r="W14" s="66"/>
      <c r="X14" s="269"/>
      <c r="Y14" s="114"/>
      <c r="Z14" s="147"/>
      <c r="AA14" s="301"/>
      <c r="AB14" s="316"/>
      <c r="AC14" s="147"/>
      <c r="AD14" s="114"/>
      <c r="AE14" s="151">
        <f t="shared" si="1"/>
        <v>472.35</v>
      </c>
      <c r="AG14" s="155"/>
      <c r="AI14" s="35"/>
      <c r="AJ14" s="35"/>
      <c r="AK14" s="35"/>
      <c r="AL14" s="35"/>
    </row>
    <row r="15" spans="1:38" ht="16.899999999999999" customHeight="1" x14ac:dyDescent="0.25">
      <c r="A15" s="1">
        <v>14</v>
      </c>
      <c r="B15" s="1" t="s">
        <v>50</v>
      </c>
      <c r="C15" s="147">
        <f t="shared" si="0"/>
        <v>410.78</v>
      </c>
      <c r="D15" s="67">
        <v>410.78</v>
      </c>
      <c r="E15" s="15"/>
      <c r="F15" s="145"/>
      <c r="G15" s="87"/>
      <c r="H15" s="18"/>
      <c r="I15" s="23"/>
      <c r="J15" s="370"/>
      <c r="K15" s="145"/>
      <c r="L15" s="146"/>
      <c r="M15" s="71"/>
      <c r="N15" s="147"/>
      <c r="O15" s="15"/>
      <c r="P15" s="148"/>
      <c r="Q15" s="149"/>
      <c r="R15" s="150"/>
      <c r="S15" s="25"/>
      <c r="T15" s="230"/>
      <c r="U15" s="16"/>
      <c r="V15" s="148"/>
      <c r="W15" s="66"/>
      <c r="X15" s="269"/>
      <c r="Y15" s="114"/>
      <c r="Z15" s="147"/>
      <c r="AA15" s="301"/>
      <c r="AB15" s="316"/>
      <c r="AC15" s="147"/>
      <c r="AD15" s="114"/>
      <c r="AE15" s="151">
        <f t="shared" si="1"/>
        <v>410.78</v>
      </c>
      <c r="AG15" s="155"/>
      <c r="AK15" s="35"/>
    </row>
    <row r="16" spans="1:38" ht="16.899999999999999" customHeight="1" x14ac:dyDescent="0.25">
      <c r="A16" s="1">
        <v>15</v>
      </c>
      <c r="B16" s="1" t="s">
        <v>115</v>
      </c>
      <c r="C16" s="147">
        <f t="shared" si="0"/>
        <v>374.36</v>
      </c>
      <c r="D16" s="67"/>
      <c r="E16" s="15"/>
      <c r="F16" s="145"/>
      <c r="G16" s="87"/>
      <c r="H16" s="18"/>
      <c r="I16" s="23">
        <v>374.36</v>
      </c>
      <c r="J16" s="370"/>
      <c r="K16" s="145"/>
      <c r="L16" s="146"/>
      <c r="M16" s="71"/>
      <c r="N16" s="147"/>
      <c r="O16" s="15"/>
      <c r="P16" s="148"/>
      <c r="Q16" s="149"/>
      <c r="R16" s="150"/>
      <c r="S16" s="25"/>
      <c r="T16" s="230"/>
      <c r="U16" s="16"/>
      <c r="V16" s="148"/>
      <c r="W16" s="66"/>
      <c r="X16" s="269"/>
      <c r="Y16" s="114"/>
      <c r="Z16" s="147"/>
      <c r="AA16" s="301"/>
      <c r="AB16" s="316"/>
      <c r="AC16" s="147"/>
      <c r="AD16" s="114"/>
      <c r="AE16" s="151">
        <f t="shared" si="1"/>
        <v>374.36</v>
      </c>
      <c r="AG16" s="155"/>
      <c r="AK16" s="35"/>
    </row>
    <row r="17" spans="1:37" ht="16.899999999999999" customHeight="1" x14ac:dyDescent="0.25">
      <c r="A17" s="1">
        <v>16</v>
      </c>
      <c r="B17" s="1" t="s">
        <v>78</v>
      </c>
      <c r="C17" s="147">
        <f t="shared" si="0"/>
        <v>314.89999999999998</v>
      </c>
      <c r="D17" s="67"/>
      <c r="E17" s="15"/>
      <c r="F17" s="145">
        <v>314.89999999999998</v>
      </c>
      <c r="G17" s="87"/>
      <c r="H17" s="18"/>
      <c r="I17" s="23"/>
      <c r="J17" s="370"/>
      <c r="K17" s="145"/>
      <c r="L17" s="146"/>
      <c r="M17" s="71"/>
      <c r="N17" s="147"/>
      <c r="O17" s="15"/>
      <c r="P17" s="148"/>
      <c r="Q17" s="149"/>
      <c r="R17" s="150"/>
      <c r="S17" s="25"/>
      <c r="T17" s="230"/>
      <c r="U17" s="16"/>
      <c r="V17" s="148"/>
      <c r="W17" s="66"/>
      <c r="X17" s="269"/>
      <c r="Y17" s="114"/>
      <c r="Z17" s="147"/>
      <c r="AA17" s="301"/>
      <c r="AB17" s="316"/>
      <c r="AC17" s="147"/>
      <c r="AD17" s="114"/>
      <c r="AE17" s="151">
        <f t="shared" si="1"/>
        <v>314.89999999999998</v>
      </c>
      <c r="AI17" s="156"/>
      <c r="AK17" s="35"/>
    </row>
    <row r="18" spans="1:37" ht="16.899999999999999" customHeight="1" x14ac:dyDescent="0.25">
      <c r="A18" s="1">
        <v>17</v>
      </c>
      <c r="B18" s="1" t="s">
        <v>58</v>
      </c>
      <c r="C18" s="147">
        <f t="shared" si="0"/>
        <v>310.91000000000003</v>
      </c>
      <c r="D18" s="67"/>
      <c r="E18" s="15"/>
      <c r="F18" s="145"/>
      <c r="G18" s="83">
        <v>310.91000000000003</v>
      </c>
      <c r="K18" s="145"/>
      <c r="L18" s="154"/>
      <c r="M18" s="71"/>
      <c r="N18" s="147"/>
      <c r="O18" s="15"/>
      <c r="P18" s="148"/>
      <c r="Q18" s="149"/>
      <c r="R18" s="150"/>
      <c r="S18" s="25"/>
      <c r="T18" s="230"/>
      <c r="U18" s="16"/>
      <c r="V18" s="148"/>
      <c r="W18" s="66"/>
      <c r="X18" s="269"/>
      <c r="Y18" s="114"/>
      <c r="Z18" s="147"/>
      <c r="AA18" s="301"/>
      <c r="AB18" s="316"/>
      <c r="AC18" s="147"/>
      <c r="AD18" s="114"/>
      <c r="AE18" s="151">
        <f t="shared" si="1"/>
        <v>310.91000000000003</v>
      </c>
      <c r="AI18" s="156"/>
      <c r="AK18" s="35"/>
    </row>
    <row r="19" spans="1:37" ht="16.899999999999999" customHeight="1" x14ac:dyDescent="0.25">
      <c r="A19" s="1">
        <v>18</v>
      </c>
      <c r="B19" s="1" t="s">
        <v>105</v>
      </c>
      <c r="C19" s="147">
        <f t="shared" si="0"/>
        <v>279.18</v>
      </c>
      <c r="D19" s="67"/>
      <c r="E19" s="15"/>
      <c r="F19" s="145"/>
      <c r="G19" s="87"/>
      <c r="H19" s="18">
        <v>279.18</v>
      </c>
      <c r="I19" s="23"/>
      <c r="J19" s="370"/>
      <c r="K19" s="145"/>
      <c r="L19" s="146"/>
      <c r="M19" s="71"/>
      <c r="N19" s="147"/>
      <c r="O19" s="15"/>
      <c r="P19" s="148"/>
      <c r="Q19" s="149"/>
      <c r="R19" s="150"/>
      <c r="S19" s="25"/>
      <c r="T19" s="230"/>
      <c r="U19" s="16"/>
      <c r="V19" s="148"/>
      <c r="W19" s="66"/>
      <c r="X19" s="269"/>
      <c r="Y19" s="114"/>
      <c r="Z19" s="147"/>
      <c r="AA19" s="301"/>
      <c r="AB19" s="316"/>
      <c r="AC19" s="147"/>
      <c r="AD19" s="114"/>
      <c r="AE19" s="151">
        <f t="shared" si="1"/>
        <v>279.18</v>
      </c>
      <c r="AI19" s="156"/>
      <c r="AK19" s="35"/>
    </row>
    <row r="20" spans="1:37" ht="16.899999999999999" customHeight="1" x14ac:dyDescent="0.25">
      <c r="A20" s="1">
        <v>19</v>
      </c>
      <c r="B20" s="1" t="s">
        <v>116</v>
      </c>
      <c r="C20" s="147">
        <f t="shared" si="0"/>
        <v>207.98</v>
      </c>
      <c r="D20" s="67"/>
      <c r="E20" s="15"/>
      <c r="F20" s="145"/>
      <c r="G20" s="87"/>
      <c r="H20" s="18"/>
      <c r="I20" s="23">
        <v>207.98</v>
      </c>
      <c r="J20" s="370"/>
      <c r="K20" s="145"/>
      <c r="L20" s="146"/>
      <c r="M20" s="71"/>
      <c r="N20" s="147"/>
      <c r="O20" s="15"/>
      <c r="P20" s="148"/>
      <c r="Q20" s="149"/>
      <c r="R20" s="150"/>
      <c r="S20" s="25"/>
      <c r="T20" s="230"/>
      <c r="U20" s="16"/>
      <c r="V20" s="148"/>
      <c r="W20" s="66"/>
      <c r="X20" s="269"/>
      <c r="Y20" s="114"/>
      <c r="Z20" s="147"/>
      <c r="AA20" s="301"/>
      <c r="AB20" s="316"/>
      <c r="AC20" s="147"/>
      <c r="AD20" s="114"/>
      <c r="AE20" s="151">
        <f t="shared" si="1"/>
        <v>207.98</v>
      </c>
      <c r="AK20" s="35"/>
    </row>
    <row r="21" spans="1:37" ht="16.899999999999999" customHeight="1" x14ac:dyDescent="0.25">
      <c r="A21" s="1">
        <v>20</v>
      </c>
      <c r="B21" s="1" t="s">
        <v>132</v>
      </c>
      <c r="C21" s="147">
        <f t="shared" si="0"/>
        <v>200.93</v>
      </c>
      <c r="D21" s="67"/>
      <c r="E21" s="15"/>
      <c r="F21" s="145"/>
      <c r="G21" s="87"/>
      <c r="H21" s="18"/>
      <c r="I21" s="23"/>
      <c r="J21" s="370">
        <v>200.93</v>
      </c>
      <c r="K21" s="145"/>
      <c r="L21" s="146"/>
      <c r="M21" s="71"/>
      <c r="N21" s="147"/>
      <c r="O21" s="15"/>
      <c r="P21" s="148"/>
      <c r="Q21" s="149"/>
      <c r="R21" s="150"/>
      <c r="S21" s="25"/>
      <c r="T21" s="230"/>
      <c r="U21" s="16"/>
      <c r="V21" s="148"/>
      <c r="W21" s="66"/>
      <c r="X21" s="269"/>
      <c r="Y21" s="114"/>
      <c r="Z21" s="147"/>
      <c r="AA21" s="301"/>
      <c r="AB21" s="316"/>
      <c r="AC21" s="147"/>
      <c r="AD21" s="114"/>
      <c r="AE21" s="151">
        <f t="shared" si="1"/>
        <v>200.93</v>
      </c>
      <c r="AK21" s="35"/>
    </row>
    <row r="22" spans="1:37" ht="16.899999999999999" customHeight="1" x14ac:dyDescent="0.25">
      <c r="A22" s="1">
        <v>21</v>
      </c>
      <c r="B22" s="1" t="s">
        <v>106</v>
      </c>
      <c r="C22" s="147">
        <f t="shared" si="0"/>
        <v>155.1</v>
      </c>
      <c r="D22" s="67"/>
      <c r="E22" s="15"/>
      <c r="F22" s="145"/>
      <c r="G22" s="87"/>
      <c r="H22" s="18">
        <v>155.1</v>
      </c>
      <c r="I22" s="23"/>
      <c r="J22" s="370"/>
      <c r="K22" s="145"/>
      <c r="L22" s="146"/>
      <c r="M22" s="71"/>
      <c r="N22" s="147"/>
      <c r="O22" s="15"/>
      <c r="P22" s="148"/>
      <c r="Q22" s="149"/>
      <c r="R22" s="150"/>
      <c r="S22" s="25"/>
      <c r="T22" s="230"/>
      <c r="U22" s="16"/>
      <c r="V22" s="148"/>
      <c r="W22" s="66"/>
      <c r="X22" s="269"/>
      <c r="Y22" s="114"/>
      <c r="Z22" s="147"/>
      <c r="AA22" s="301"/>
      <c r="AB22" s="316"/>
      <c r="AC22" s="147"/>
      <c r="AD22" s="114"/>
      <c r="AE22" s="151">
        <f t="shared" si="1"/>
        <v>155.1</v>
      </c>
    </row>
    <row r="23" spans="1:37" ht="16.899999999999999" customHeight="1" x14ac:dyDescent="0.25">
      <c r="A23" s="1">
        <v>22</v>
      </c>
      <c r="B23" s="1" t="s">
        <v>51</v>
      </c>
      <c r="C23" s="147">
        <f t="shared" si="0"/>
        <v>108.1</v>
      </c>
      <c r="D23" s="67">
        <v>108.1</v>
      </c>
      <c r="E23" s="15"/>
      <c r="F23" s="145"/>
      <c r="G23" s="87"/>
      <c r="H23" s="18"/>
      <c r="I23" s="23"/>
      <c r="J23" s="370"/>
      <c r="K23" s="145"/>
      <c r="L23" s="146"/>
      <c r="M23" s="71"/>
      <c r="N23" s="147"/>
      <c r="O23" s="15"/>
      <c r="P23" s="148"/>
      <c r="Q23" s="149"/>
      <c r="R23" s="150"/>
      <c r="S23" s="25"/>
      <c r="T23" s="230"/>
      <c r="U23" s="16"/>
      <c r="V23" s="148"/>
      <c r="W23" s="66"/>
      <c r="X23" s="269"/>
      <c r="Y23" s="114"/>
      <c r="Z23" s="147"/>
      <c r="AA23" s="301"/>
      <c r="AB23" s="316"/>
      <c r="AC23" s="147"/>
      <c r="AD23" s="114"/>
      <c r="AE23" s="151">
        <f t="shared" si="1"/>
        <v>108.1</v>
      </c>
    </row>
    <row r="24" spans="1:37" ht="16.899999999999999" customHeight="1" x14ac:dyDescent="0.25">
      <c r="A24" s="1">
        <v>23</v>
      </c>
      <c r="C24" s="147">
        <f t="shared" ref="C24:C32" si="2">AE24</f>
        <v>0</v>
      </c>
      <c r="D24" s="67"/>
      <c r="E24" s="15"/>
      <c r="F24" s="145"/>
      <c r="G24" s="87"/>
      <c r="H24" s="18"/>
      <c r="I24" s="23"/>
      <c r="J24" s="370"/>
      <c r="K24" s="145"/>
      <c r="L24" s="146"/>
      <c r="M24" s="71"/>
      <c r="N24" s="147"/>
      <c r="O24" s="15"/>
      <c r="P24" s="148"/>
      <c r="Q24" s="149"/>
      <c r="R24" s="150"/>
      <c r="S24" s="25"/>
      <c r="T24" s="230"/>
      <c r="U24" s="16"/>
      <c r="V24" s="148"/>
      <c r="W24" s="66"/>
      <c r="X24" s="269"/>
      <c r="Y24" s="114"/>
      <c r="Z24" s="147"/>
      <c r="AA24" s="301"/>
      <c r="AB24" s="316"/>
      <c r="AC24" s="147"/>
      <c r="AD24" s="114"/>
      <c r="AE24" s="151">
        <f t="shared" ref="AE24:AE32" si="3">SUM(D24:AD24)</f>
        <v>0</v>
      </c>
    </row>
    <row r="25" spans="1:37" ht="16.899999999999999" customHeight="1" x14ac:dyDescent="0.25">
      <c r="A25" s="1">
        <v>24</v>
      </c>
      <c r="C25" s="147">
        <f t="shared" si="2"/>
        <v>0</v>
      </c>
      <c r="D25" s="67"/>
      <c r="E25" s="15"/>
      <c r="F25" s="145"/>
      <c r="G25" s="87"/>
      <c r="H25" s="18"/>
      <c r="I25" s="23"/>
      <c r="J25" s="370"/>
      <c r="K25" s="145"/>
      <c r="L25" s="146"/>
      <c r="M25" s="71"/>
      <c r="N25" s="147"/>
      <c r="O25" s="15"/>
      <c r="P25" s="148"/>
      <c r="Q25" s="149"/>
      <c r="R25" s="150"/>
      <c r="S25" s="25"/>
      <c r="T25" s="230"/>
      <c r="U25" s="16"/>
      <c r="V25" s="148"/>
      <c r="W25" s="66"/>
      <c r="X25" s="269"/>
      <c r="Y25" s="114"/>
      <c r="Z25" s="147"/>
      <c r="AA25" s="301"/>
      <c r="AB25" s="316"/>
      <c r="AC25" s="147"/>
      <c r="AD25" s="114"/>
      <c r="AE25" s="151">
        <f t="shared" si="3"/>
        <v>0</v>
      </c>
    </row>
    <row r="26" spans="1:37" ht="16.899999999999999" customHeight="1" x14ac:dyDescent="0.25">
      <c r="A26" s="1">
        <v>25</v>
      </c>
      <c r="C26" s="147">
        <f t="shared" si="2"/>
        <v>0</v>
      </c>
      <c r="D26" s="67"/>
      <c r="E26" s="15"/>
      <c r="F26" s="145"/>
      <c r="G26" s="87"/>
      <c r="H26" s="18"/>
      <c r="I26" s="23"/>
      <c r="J26" s="370"/>
      <c r="K26" s="145"/>
      <c r="L26" s="146"/>
      <c r="M26" s="71"/>
      <c r="N26" s="147"/>
      <c r="O26" s="15"/>
      <c r="P26" s="148"/>
      <c r="Q26" s="149"/>
      <c r="R26" s="150"/>
      <c r="S26" s="25"/>
      <c r="T26" s="230"/>
      <c r="U26" s="16"/>
      <c r="V26" s="148"/>
      <c r="W26" s="66"/>
      <c r="X26" s="269"/>
      <c r="Y26" s="114"/>
      <c r="Z26" s="147"/>
      <c r="AA26" s="301"/>
      <c r="AB26" s="316"/>
      <c r="AC26" s="147"/>
      <c r="AD26" s="114"/>
      <c r="AE26" s="151">
        <f t="shared" si="3"/>
        <v>0</v>
      </c>
    </row>
    <row r="27" spans="1:37" ht="16.899999999999999" customHeight="1" x14ac:dyDescent="0.25">
      <c r="A27" s="1">
        <v>26</v>
      </c>
      <c r="C27" s="147">
        <f t="shared" si="2"/>
        <v>0</v>
      </c>
      <c r="D27" s="67"/>
      <c r="E27" s="15"/>
      <c r="F27" s="145"/>
      <c r="K27" s="145"/>
      <c r="L27" s="154"/>
      <c r="M27" s="71"/>
      <c r="N27" s="147"/>
      <c r="O27" s="15"/>
      <c r="P27" s="148"/>
      <c r="Q27" s="149"/>
      <c r="R27" s="150"/>
      <c r="S27" s="25"/>
      <c r="T27" s="230"/>
      <c r="U27" s="16"/>
      <c r="V27" s="148"/>
      <c r="W27" s="66"/>
      <c r="X27" s="269"/>
      <c r="Y27" s="114"/>
      <c r="Z27" s="147"/>
      <c r="AA27" s="301"/>
      <c r="AB27" s="316"/>
      <c r="AC27" s="147"/>
      <c r="AD27" s="114"/>
      <c r="AE27" s="151">
        <f t="shared" si="3"/>
        <v>0</v>
      </c>
    </row>
    <row r="28" spans="1:37" ht="16.899999999999999" customHeight="1" x14ac:dyDescent="0.25">
      <c r="A28" s="1">
        <v>27</v>
      </c>
      <c r="C28" s="147">
        <f t="shared" si="2"/>
        <v>0</v>
      </c>
      <c r="D28" s="67"/>
      <c r="E28" s="15"/>
      <c r="F28" s="145"/>
      <c r="G28" s="87"/>
      <c r="H28" s="18"/>
      <c r="I28" s="23"/>
      <c r="J28" s="370"/>
      <c r="K28" s="145"/>
      <c r="L28" s="146"/>
      <c r="M28" s="71"/>
      <c r="N28" s="147"/>
      <c r="O28" s="15"/>
      <c r="P28" s="148"/>
      <c r="Q28" s="149"/>
      <c r="R28" s="150"/>
      <c r="S28" s="25"/>
      <c r="T28" s="230"/>
      <c r="U28" s="16"/>
      <c r="V28" s="148"/>
      <c r="W28" s="66"/>
      <c r="X28" s="269"/>
      <c r="Y28" s="114"/>
      <c r="Z28" s="147"/>
      <c r="AA28" s="301"/>
      <c r="AB28" s="316"/>
      <c r="AC28" s="147"/>
      <c r="AD28" s="114"/>
      <c r="AE28" s="151">
        <f t="shared" si="3"/>
        <v>0</v>
      </c>
    </row>
    <row r="29" spans="1:37" ht="16.899999999999999" customHeight="1" x14ac:dyDescent="0.25">
      <c r="A29" s="1">
        <v>28</v>
      </c>
      <c r="C29" s="147">
        <f t="shared" si="2"/>
        <v>0</v>
      </c>
      <c r="D29" s="67"/>
      <c r="E29" s="15"/>
      <c r="F29" s="145"/>
      <c r="K29" s="145"/>
      <c r="L29" s="154"/>
      <c r="M29" s="71"/>
      <c r="N29" s="147"/>
      <c r="O29" s="15"/>
      <c r="P29" s="148"/>
      <c r="Q29" s="149"/>
      <c r="R29" s="150"/>
      <c r="S29" s="25"/>
      <c r="T29" s="230"/>
      <c r="U29" s="16"/>
      <c r="V29" s="148"/>
      <c r="W29" s="66"/>
      <c r="X29" s="269"/>
      <c r="Y29" s="114"/>
      <c r="Z29" s="147"/>
      <c r="AA29" s="301"/>
      <c r="AB29" s="316"/>
      <c r="AC29" s="147"/>
      <c r="AD29" s="114"/>
      <c r="AE29" s="151">
        <f t="shared" si="3"/>
        <v>0</v>
      </c>
    </row>
    <row r="30" spans="1:37" ht="16.899999999999999" customHeight="1" x14ac:dyDescent="0.25">
      <c r="A30" s="1">
        <v>29</v>
      </c>
      <c r="C30" s="147">
        <f t="shared" si="2"/>
        <v>0</v>
      </c>
      <c r="D30" s="67"/>
      <c r="E30" s="15"/>
      <c r="F30" s="145"/>
      <c r="G30" s="87"/>
      <c r="H30" s="18"/>
      <c r="I30" s="23"/>
      <c r="J30" s="370"/>
      <c r="K30" s="145"/>
      <c r="L30" s="146"/>
      <c r="M30" s="71"/>
      <c r="N30" s="147"/>
      <c r="O30" s="15"/>
      <c r="P30" s="148"/>
      <c r="Q30" s="149"/>
      <c r="R30" s="150"/>
      <c r="S30" s="25"/>
      <c r="T30" s="230"/>
      <c r="U30" s="16"/>
      <c r="V30" s="148"/>
      <c r="W30" s="66"/>
      <c r="X30" s="269"/>
      <c r="Y30" s="114"/>
      <c r="Z30" s="147"/>
      <c r="AA30" s="301"/>
      <c r="AB30" s="316"/>
      <c r="AC30" s="147"/>
      <c r="AD30" s="114"/>
      <c r="AE30" s="151">
        <f t="shared" si="3"/>
        <v>0</v>
      </c>
    </row>
    <row r="31" spans="1:37" ht="16.899999999999999" customHeight="1" x14ac:dyDescent="0.25">
      <c r="A31" s="1">
        <v>30</v>
      </c>
      <c r="C31" s="147">
        <f t="shared" si="2"/>
        <v>0</v>
      </c>
      <c r="D31" s="67"/>
      <c r="E31" s="15"/>
      <c r="F31" s="145"/>
      <c r="G31" s="87"/>
      <c r="H31" s="18"/>
      <c r="I31" s="23"/>
      <c r="J31" s="370"/>
      <c r="K31" s="145"/>
      <c r="L31" s="146"/>
      <c r="M31" s="71"/>
      <c r="N31" s="147"/>
      <c r="O31" s="15"/>
      <c r="P31" s="148"/>
      <c r="Q31" s="149"/>
      <c r="R31" s="150"/>
      <c r="S31" s="25"/>
      <c r="T31" s="230"/>
      <c r="U31" s="16"/>
      <c r="V31" s="148"/>
      <c r="W31" s="66"/>
      <c r="X31" s="269"/>
      <c r="Y31" s="114"/>
      <c r="Z31" s="147"/>
      <c r="AA31" s="301"/>
      <c r="AB31" s="316"/>
      <c r="AC31" s="147"/>
      <c r="AD31" s="114"/>
      <c r="AE31" s="151">
        <f t="shared" si="3"/>
        <v>0</v>
      </c>
    </row>
    <row r="32" spans="1:37" ht="16.899999999999999" customHeight="1" x14ac:dyDescent="0.25">
      <c r="A32" s="1">
        <v>31</v>
      </c>
      <c r="C32" s="147">
        <f t="shared" si="2"/>
        <v>0</v>
      </c>
      <c r="D32" s="67"/>
      <c r="E32" s="15"/>
      <c r="F32" s="145"/>
      <c r="G32" s="87"/>
      <c r="H32" s="18"/>
      <c r="I32" s="23"/>
      <c r="J32" s="370"/>
      <c r="K32" s="145"/>
      <c r="L32" s="146"/>
      <c r="M32" s="71"/>
      <c r="N32" s="147"/>
      <c r="O32" s="15"/>
      <c r="P32" s="148"/>
      <c r="Q32" s="149"/>
      <c r="R32" s="150"/>
      <c r="S32" s="25"/>
      <c r="T32" s="230"/>
      <c r="U32" s="16"/>
      <c r="V32" s="148"/>
      <c r="W32" s="66"/>
      <c r="X32" s="269"/>
      <c r="Y32" s="114"/>
      <c r="Z32" s="147"/>
      <c r="AA32" s="301"/>
      <c r="AB32" s="316"/>
      <c r="AC32" s="147"/>
      <c r="AD32" s="114"/>
      <c r="AE32" s="151">
        <f t="shared" si="3"/>
        <v>0</v>
      </c>
    </row>
    <row r="33" spans="1:31" ht="16.899999999999999" customHeight="1" x14ac:dyDescent="0.25">
      <c r="A33" s="1">
        <v>32</v>
      </c>
      <c r="C33" s="147">
        <f t="shared" ref="C33:C56" si="4">AE33</f>
        <v>0</v>
      </c>
      <c r="D33" s="67"/>
      <c r="E33" s="15"/>
      <c r="F33" s="145"/>
      <c r="G33" s="87"/>
      <c r="H33" s="18"/>
      <c r="I33" s="23"/>
      <c r="J33" s="370"/>
      <c r="K33" s="145"/>
      <c r="L33" s="146"/>
      <c r="M33" s="71"/>
      <c r="N33" s="147"/>
      <c r="O33" s="15"/>
      <c r="P33" s="148"/>
      <c r="Q33" s="149"/>
      <c r="R33" s="150"/>
      <c r="S33" s="25"/>
      <c r="T33" s="230"/>
      <c r="U33" s="16"/>
      <c r="V33" s="148"/>
      <c r="W33" s="66"/>
      <c r="X33" s="269"/>
      <c r="Y33" s="114"/>
      <c r="Z33" s="147"/>
      <c r="AA33" s="301"/>
      <c r="AB33" s="316"/>
      <c r="AC33" s="147"/>
      <c r="AD33" s="114"/>
      <c r="AE33" s="151">
        <f t="shared" ref="AE33:AE56" si="5">SUM(D33:AD33)</f>
        <v>0</v>
      </c>
    </row>
    <row r="34" spans="1:31" ht="16.899999999999999" customHeight="1" x14ac:dyDescent="0.25">
      <c r="A34" s="1">
        <v>33</v>
      </c>
      <c r="C34" s="147">
        <f t="shared" si="4"/>
        <v>0</v>
      </c>
      <c r="D34" s="67"/>
      <c r="E34" s="15"/>
      <c r="F34" s="145"/>
      <c r="G34" s="87"/>
      <c r="H34" s="18"/>
      <c r="I34" s="23"/>
      <c r="J34" s="370"/>
      <c r="K34" s="145"/>
      <c r="L34" s="146"/>
      <c r="M34" s="71"/>
      <c r="N34" s="147"/>
      <c r="O34" s="15"/>
      <c r="P34" s="148"/>
      <c r="Q34" s="149"/>
      <c r="R34" s="150"/>
      <c r="S34" s="25"/>
      <c r="T34" s="230"/>
      <c r="U34" s="16"/>
      <c r="V34" s="148"/>
      <c r="W34" s="66"/>
      <c r="X34" s="269"/>
      <c r="Y34" s="114"/>
      <c r="Z34" s="147"/>
      <c r="AA34" s="301"/>
      <c r="AB34" s="316"/>
      <c r="AC34" s="147"/>
      <c r="AD34" s="114"/>
      <c r="AE34" s="151">
        <f t="shared" si="5"/>
        <v>0</v>
      </c>
    </row>
    <row r="35" spans="1:31" ht="16.899999999999999" customHeight="1" x14ac:dyDescent="0.25">
      <c r="A35" s="1">
        <v>34</v>
      </c>
      <c r="C35" s="147">
        <f t="shared" si="4"/>
        <v>0</v>
      </c>
      <c r="D35" s="67"/>
      <c r="E35" s="15"/>
      <c r="F35" s="145"/>
      <c r="G35" s="87"/>
      <c r="H35" s="18"/>
      <c r="I35" s="23"/>
      <c r="J35" s="370"/>
      <c r="K35" s="145"/>
      <c r="L35" s="146"/>
      <c r="M35" s="71"/>
      <c r="N35" s="147"/>
      <c r="O35" s="15"/>
      <c r="P35" s="148"/>
      <c r="Q35" s="149"/>
      <c r="R35" s="150"/>
      <c r="S35" s="25"/>
      <c r="T35" s="230"/>
      <c r="U35" s="16"/>
      <c r="V35" s="148"/>
      <c r="W35" s="66"/>
      <c r="X35" s="269"/>
      <c r="Y35" s="114"/>
      <c r="Z35" s="147"/>
      <c r="AA35" s="301"/>
      <c r="AB35" s="316"/>
      <c r="AC35" s="147"/>
      <c r="AD35" s="114"/>
      <c r="AE35" s="151">
        <f t="shared" si="5"/>
        <v>0</v>
      </c>
    </row>
    <row r="36" spans="1:31" ht="16.899999999999999" customHeight="1" x14ac:dyDescent="0.25">
      <c r="A36" s="1">
        <v>35</v>
      </c>
      <c r="C36" s="147">
        <f t="shared" si="4"/>
        <v>0</v>
      </c>
      <c r="D36" s="211"/>
      <c r="E36" s="170"/>
      <c r="F36" s="166"/>
      <c r="G36" s="163"/>
      <c r="H36" s="164"/>
      <c r="I36" s="165"/>
      <c r="J36" s="380"/>
      <c r="K36" s="166"/>
      <c r="L36" s="167"/>
      <c r="M36" s="168"/>
      <c r="N36" s="169"/>
      <c r="O36" s="170"/>
      <c r="P36" s="171"/>
      <c r="Q36" s="172"/>
      <c r="R36" s="173"/>
      <c r="S36" s="227"/>
      <c r="T36" s="242"/>
      <c r="U36" s="251"/>
      <c r="V36" s="171"/>
      <c r="W36" s="266"/>
      <c r="X36" s="281"/>
      <c r="Y36" s="292"/>
      <c r="Z36" s="169"/>
      <c r="AA36" s="313"/>
      <c r="AB36" s="328"/>
      <c r="AC36" s="169"/>
      <c r="AD36" s="292"/>
      <c r="AE36" s="151">
        <f t="shared" si="5"/>
        <v>0</v>
      </c>
    </row>
    <row r="37" spans="1:31" ht="16.899999999999999" customHeight="1" x14ac:dyDescent="0.25">
      <c r="A37" s="1">
        <v>36</v>
      </c>
      <c r="C37" s="147">
        <f t="shared" si="4"/>
        <v>0</v>
      </c>
      <c r="L37" s="154"/>
      <c r="M37" s="137"/>
      <c r="N37" s="159"/>
      <c r="O37" s="48"/>
      <c r="P37" s="160"/>
      <c r="Q37" s="161"/>
      <c r="R37" s="162"/>
      <c r="S37" s="219"/>
      <c r="T37" s="231"/>
      <c r="U37" s="245"/>
      <c r="V37" s="160"/>
      <c r="W37" s="261"/>
      <c r="X37" s="269"/>
      <c r="Y37" s="136"/>
      <c r="Z37" s="159"/>
      <c r="AA37" s="303"/>
      <c r="AB37" s="318"/>
      <c r="AC37" s="159"/>
      <c r="AD37" s="136"/>
      <c r="AE37" s="151">
        <f t="shared" si="5"/>
        <v>0</v>
      </c>
    </row>
    <row r="38" spans="1:31" ht="16.899999999999999" customHeight="1" x14ac:dyDescent="0.25">
      <c r="A38" s="1">
        <v>37</v>
      </c>
      <c r="C38" s="147">
        <f t="shared" si="4"/>
        <v>0</v>
      </c>
      <c r="L38" s="154"/>
      <c r="M38" s="137"/>
      <c r="N38" s="159"/>
      <c r="O38" s="48"/>
      <c r="P38" s="160"/>
      <c r="Q38" s="161"/>
      <c r="R38" s="162"/>
      <c r="S38" s="219"/>
      <c r="T38" s="231"/>
      <c r="U38" s="245"/>
      <c r="V38" s="160"/>
      <c r="W38" s="261"/>
      <c r="X38" s="269"/>
      <c r="Y38" s="136"/>
      <c r="Z38" s="159"/>
      <c r="AA38" s="303"/>
      <c r="AB38" s="318"/>
      <c r="AC38" s="159"/>
      <c r="AD38" s="136"/>
      <c r="AE38" s="151">
        <f t="shared" si="5"/>
        <v>0</v>
      </c>
    </row>
    <row r="39" spans="1:31" ht="16.899999999999999" customHeight="1" x14ac:dyDescent="0.25">
      <c r="A39" s="1">
        <v>38</v>
      </c>
      <c r="C39" s="147">
        <f t="shared" si="4"/>
        <v>0</v>
      </c>
      <c r="D39" s="67"/>
      <c r="E39" s="15"/>
      <c r="F39" s="145"/>
      <c r="K39" s="145"/>
      <c r="L39" s="154"/>
      <c r="M39" s="71"/>
      <c r="N39" s="147"/>
      <c r="O39" s="15"/>
      <c r="P39" s="148"/>
      <c r="Q39" s="149"/>
      <c r="R39" s="150"/>
      <c r="S39" s="25"/>
      <c r="T39" s="230"/>
      <c r="U39" s="16"/>
      <c r="V39" s="148"/>
      <c r="W39" s="66"/>
      <c r="X39" s="269"/>
      <c r="Y39" s="114"/>
      <c r="Z39" s="147"/>
      <c r="AA39" s="301"/>
      <c r="AB39" s="316"/>
      <c r="AC39" s="147"/>
      <c r="AD39" s="114"/>
      <c r="AE39" s="151">
        <f t="shared" si="5"/>
        <v>0</v>
      </c>
    </row>
    <row r="40" spans="1:31" ht="16.899999999999999" customHeight="1" x14ac:dyDescent="0.25">
      <c r="A40" s="1">
        <v>39</v>
      </c>
      <c r="C40" s="147">
        <f t="shared" si="4"/>
        <v>0</v>
      </c>
      <c r="D40" s="67"/>
      <c r="E40" s="15"/>
      <c r="F40" s="145"/>
      <c r="G40" s="87"/>
      <c r="H40" s="18"/>
      <c r="I40" s="23"/>
      <c r="J40" s="370"/>
      <c r="K40" s="145"/>
      <c r="L40" s="146"/>
      <c r="M40" s="71"/>
      <c r="N40" s="147"/>
      <c r="O40" s="15"/>
      <c r="P40" s="148"/>
      <c r="Q40" s="149"/>
      <c r="R40" s="150"/>
      <c r="S40" s="25"/>
      <c r="T40" s="230"/>
      <c r="U40" s="16"/>
      <c r="V40" s="148"/>
      <c r="W40" s="66"/>
      <c r="X40" s="269"/>
      <c r="Y40" s="114"/>
      <c r="Z40" s="147"/>
      <c r="AA40" s="301"/>
      <c r="AB40" s="316"/>
      <c r="AC40" s="147"/>
      <c r="AD40" s="114"/>
      <c r="AE40" s="151">
        <f t="shared" si="5"/>
        <v>0</v>
      </c>
    </row>
    <row r="41" spans="1:31" ht="16.899999999999999" customHeight="1" x14ac:dyDescent="0.25">
      <c r="A41" s="1">
        <v>40</v>
      </c>
      <c r="C41" s="147">
        <f t="shared" si="4"/>
        <v>0</v>
      </c>
      <c r="D41" s="67"/>
      <c r="E41" s="15"/>
      <c r="F41" s="145"/>
      <c r="G41" s="87"/>
      <c r="H41" s="18"/>
      <c r="I41" s="23"/>
      <c r="J41" s="370"/>
      <c r="K41" s="145"/>
      <c r="L41" s="146"/>
      <c r="M41" s="71"/>
      <c r="N41" s="147"/>
      <c r="O41" s="15"/>
      <c r="P41" s="148"/>
      <c r="Q41" s="149"/>
      <c r="R41" s="150"/>
      <c r="S41" s="25"/>
      <c r="T41" s="230"/>
      <c r="U41" s="16"/>
      <c r="V41" s="148"/>
      <c r="W41" s="66"/>
      <c r="X41" s="269"/>
      <c r="Y41" s="114"/>
      <c r="Z41" s="147"/>
      <c r="AA41" s="301"/>
      <c r="AB41" s="316"/>
      <c r="AC41" s="147"/>
      <c r="AD41" s="114"/>
      <c r="AE41" s="151">
        <f t="shared" si="5"/>
        <v>0</v>
      </c>
    </row>
    <row r="42" spans="1:31" ht="16.899999999999999" customHeight="1" x14ac:dyDescent="0.25">
      <c r="A42" s="1">
        <v>41</v>
      </c>
      <c r="C42" s="147">
        <f t="shared" si="4"/>
        <v>0</v>
      </c>
      <c r="D42" s="67"/>
      <c r="E42" s="15"/>
      <c r="F42" s="145"/>
      <c r="G42" s="87"/>
      <c r="H42" s="18"/>
      <c r="I42" s="23"/>
      <c r="J42" s="370"/>
      <c r="K42" s="145"/>
      <c r="L42" s="146"/>
      <c r="M42" s="71"/>
      <c r="N42" s="147"/>
      <c r="O42" s="15"/>
      <c r="P42" s="148"/>
      <c r="Q42" s="149"/>
      <c r="R42" s="150"/>
      <c r="S42" s="25"/>
      <c r="T42" s="230"/>
      <c r="U42" s="16"/>
      <c r="V42" s="148"/>
      <c r="W42" s="66"/>
      <c r="X42" s="269"/>
      <c r="Y42" s="114"/>
      <c r="Z42" s="147"/>
      <c r="AA42" s="301"/>
      <c r="AB42" s="316"/>
      <c r="AC42" s="147"/>
      <c r="AD42" s="114"/>
      <c r="AE42" s="151">
        <f t="shared" si="5"/>
        <v>0</v>
      </c>
    </row>
    <row r="43" spans="1:31" ht="16.899999999999999" customHeight="1" x14ac:dyDescent="0.25">
      <c r="A43" s="1">
        <v>42</v>
      </c>
      <c r="C43" s="147">
        <f t="shared" si="4"/>
        <v>0</v>
      </c>
      <c r="D43" s="67"/>
      <c r="E43" s="15"/>
      <c r="F43" s="145"/>
      <c r="G43" s="87"/>
      <c r="H43" s="18"/>
      <c r="I43" s="23"/>
      <c r="J43" s="370"/>
      <c r="K43" s="145"/>
      <c r="L43" s="146"/>
      <c r="M43" s="71"/>
      <c r="N43" s="147"/>
      <c r="O43" s="15"/>
      <c r="P43" s="148"/>
      <c r="Q43" s="149"/>
      <c r="R43" s="150"/>
      <c r="S43" s="25"/>
      <c r="T43" s="230"/>
      <c r="U43" s="16"/>
      <c r="V43" s="148"/>
      <c r="W43" s="66"/>
      <c r="X43" s="269"/>
      <c r="Y43" s="114"/>
      <c r="Z43" s="147"/>
      <c r="AA43" s="301"/>
      <c r="AB43" s="316"/>
      <c r="AC43" s="147"/>
      <c r="AD43" s="114"/>
      <c r="AE43" s="151">
        <f t="shared" si="5"/>
        <v>0</v>
      </c>
    </row>
    <row r="44" spans="1:31" ht="16.899999999999999" customHeight="1" x14ac:dyDescent="0.25">
      <c r="A44" s="1">
        <v>43</v>
      </c>
      <c r="C44" s="147">
        <f t="shared" si="4"/>
        <v>0</v>
      </c>
      <c r="D44" s="67"/>
      <c r="E44" s="15"/>
      <c r="F44" s="145"/>
      <c r="K44" s="145"/>
      <c r="L44" s="154"/>
      <c r="M44" s="71"/>
      <c r="N44" s="147"/>
      <c r="O44" s="15"/>
      <c r="P44" s="148"/>
      <c r="Q44" s="149"/>
      <c r="R44" s="150"/>
      <c r="S44" s="25"/>
      <c r="T44" s="230"/>
      <c r="U44" s="16"/>
      <c r="V44" s="148"/>
      <c r="W44" s="66"/>
      <c r="X44" s="269"/>
      <c r="Y44" s="114"/>
      <c r="Z44" s="147"/>
      <c r="AA44" s="301"/>
      <c r="AB44" s="316"/>
      <c r="AC44" s="147"/>
      <c r="AD44" s="114"/>
      <c r="AE44" s="151">
        <f t="shared" si="5"/>
        <v>0</v>
      </c>
    </row>
    <row r="45" spans="1:31" ht="16.899999999999999" customHeight="1" x14ac:dyDescent="0.25">
      <c r="A45" s="1">
        <v>44</v>
      </c>
      <c r="C45" s="147">
        <f t="shared" si="4"/>
        <v>0</v>
      </c>
      <c r="D45" s="67"/>
      <c r="E45" s="15"/>
      <c r="F45" s="145"/>
      <c r="G45" s="87"/>
      <c r="H45" s="18"/>
      <c r="I45" s="23"/>
      <c r="J45" s="370"/>
      <c r="K45" s="145"/>
      <c r="L45" s="146"/>
      <c r="M45" s="71"/>
      <c r="N45" s="147"/>
      <c r="O45" s="15"/>
      <c r="P45" s="148"/>
      <c r="Q45" s="149"/>
      <c r="R45" s="150"/>
      <c r="S45" s="25"/>
      <c r="T45" s="230"/>
      <c r="U45" s="16"/>
      <c r="V45" s="148"/>
      <c r="W45" s="66"/>
      <c r="X45" s="269"/>
      <c r="Y45" s="114"/>
      <c r="Z45" s="147"/>
      <c r="AA45" s="301"/>
      <c r="AB45" s="316"/>
      <c r="AC45" s="147"/>
      <c r="AD45" s="114"/>
      <c r="AE45" s="151">
        <f t="shared" si="5"/>
        <v>0</v>
      </c>
    </row>
    <row r="46" spans="1:31" ht="16.899999999999999" customHeight="1" x14ac:dyDescent="0.25">
      <c r="A46" s="1">
        <v>45</v>
      </c>
      <c r="C46" s="147">
        <f t="shared" si="4"/>
        <v>0</v>
      </c>
      <c r="D46" s="67"/>
      <c r="E46" s="15"/>
      <c r="F46" s="145"/>
      <c r="K46" s="145"/>
      <c r="L46" s="154"/>
      <c r="M46" s="71"/>
      <c r="N46" s="147"/>
      <c r="O46" s="15"/>
      <c r="P46" s="148"/>
      <c r="Q46" s="149"/>
      <c r="R46" s="150"/>
      <c r="S46" s="25"/>
      <c r="T46" s="230"/>
      <c r="U46" s="16"/>
      <c r="V46" s="148"/>
      <c r="W46" s="66"/>
      <c r="X46" s="269"/>
      <c r="Y46" s="114"/>
      <c r="Z46" s="147"/>
      <c r="AA46" s="301"/>
      <c r="AB46" s="316"/>
      <c r="AC46" s="147"/>
      <c r="AD46" s="114"/>
      <c r="AE46" s="151">
        <f t="shared" si="5"/>
        <v>0</v>
      </c>
    </row>
    <row r="47" spans="1:31" ht="16.899999999999999" customHeight="1" x14ac:dyDescent="0.25">
      <c r="A47" s="1">
        <v>46</v>
      </c>
      <c r="C47" s="147">
        <f t="shared" si="4"/>
        <v>0</v>
      </c>
      <c r="D47" s="67"/>
      <c r="E47" s="15"/>
      <c r="F47" s="145"/>
      <c r="G47" s="87"/>
      <c r="H47" s="18"/>
      <c r="I47" s="23"/>
      <c r="J47" s="370"/>
      <c r="K47" s="145"/>
      <c r="L47" s="146"/>
      <c r="M47" s="71"/>
      <c r="N47" s="147"/>
      <c r="O47" s="15"/>
      <c r="P47" s="148"/>
      <c r="Q47" s="149"/>
      <c r="R47" s="150"/>
      <c r="S47" s="25"/>
      <c r="T47" s="230"/>
      <c r="U47" s="16"/>
      <c r="V47" s="148"/>
      <c r="W47" s="66"/>
      <c r="X47" s="269"/>
      <c r="Y47" s="114"/>
      <c r="Z47" s="147"/>
      <c r="AA47" s="301"/>
      <c r="AB47" s="316"/>
      <c r="AC47" s="147"/>
      <c r="AD47" s="114"/>
      <c r="AE47" s="151">
        <f t="shared" si="5"/>
        <v>0</v>
      </c>
    </row>
    <row r="48" spans="1:31" ht="16.899999999999999" customHeight="1" x14ac:dyDescent="0.25">
      <c r="A48" s="1">
        <v>47</v>
      </c>
      <c r="C48" s="147">
        <f t="shared" si="4"/>
        <v>0</v>
      </c>
      <c r="D48" s="67"/>
      <c r="E48" s="15"/>
      <c r="F48" s="145"/>
      <c r="G48" s="87"/>
      <c r="H48" s="18"/>
      <c r="I48" s="23"/>
      <c r="J48" s="370"/>
      <c r="K48" s="145"/>
      <c r="L48" s="146"/>
      <c r="M48" s="71"/>
      <c r="N48" s="147"/>
      <c r="O48" s="15"/>
      <c r="P48" s="148"/>
      <c r="Q48" s="149"/>
      <c r="R48" s="150"/>
      <c r="S48" s="25"/>
      <c r="T48" s="230"/>
      <c r="U48" s="16"/>
      <c r="V48" s="148"/>
      <c r="W48" s="66"/>
      <c r="X48" s="269"/>
      <c r="Y48" s="114"/>
      <c r="Z48" s="147"/>
      <c r="AA48" s="301"/>
      <c r="AB48" s="316"/>
      <c r="AC48" s="147"/>
      <c r="AD48" s="114"/>
      <c r="AE48" s="151">
        <f t="shared" si="5"/>
        <v>0</v>
      </c>
    </row>
    <row r="49" spans="1:31" ht="16.899999999999999" customHeight="1" x14ac:dyDescent="0.25">
      <c r="A49" s="1">
        <v>48</v>
      </c>
      <c r="C49" s="147">
        <f t="shared" si="4"/>
        <v>0</v>
      </c>
      <c r="D49" s="67"/>
      <c r="E49" s="15"/>
      <c r="F49" s="145"/>
      <c r="G49" s="87"/>
      <c r="H49" s="18"/>
      <c r="I49" s="23"/>
      <c r="J49" s="370"/>
      <c r="K49" s="145"/>
      <c r="L49" s="146"/>
      <c r="M49" s="71"/>
      <c r="N49" s="147"/>
      <c r="O49" s="15"/>
      <c r="P49" s="148"/>
      <c r="Q49" s="149"/>
      <c r="R49" s="150"/>
      <c r="S49" s="25"/>
      <c r="T49" s="230"/>
      <c r="U49" s="16"/>
      <c r="V49" s="148"/>
      <c r="W49" s="66"/>
      <c r="X49" s="269"/>
      <c r="Y49" s="114"/>
      <c r="Z49" s="147"/>
      <c r="AA49" s="301"/>
      <c r="AB49" s="316"/>
      <c r="AC49" s="147"/>
      <c r="AD49" s="114"/>
      <c r="AE49" s="151">
        <f t="shared" si="5"/>
        <v>0</v>
      </c>
    </row>
    <row r="50" spans="1:31" ht="16.899999999999999" customHeight="1" x14ac:dyDescent="0.25">
      <c r="A50" s="1">
        <v>49</v>
      </c>
      <c r="C50" s="147">
        <f t="shared" si="4"/>
        <v>0</v>
      </c>
      <c r="D50" s="67"/>
      <c r="E50" s="15"/>
      <c r="F50" s="145"/>
      <c r="G50" s="87"/>
      <c r="H50" s="18"/>
      <c r="I50" s="23"/>
      <c r="J50" s="370"/>
      <c r="K50" s="145"/>
      <c r="L50" s="146"/>
      <c r="M50" s="71"/>
      <c r="N50" s="147"/>
      <c r="O50" s="15"/>
      <c r="P50" s="148"/>
      <c r="Q50" s="157"/>
      <c r="R50" s="150"/>
      <c r="S50" s="25"/>
      <c r="T50" s="230"/>
      <c r="U50" s="16"/>
      <c r="V50" s="148"/>
      <c r="W50" s="66"/>
      <c r="X50" s="269"/>
      <c r="Y50" s="114"/>
      <c r="Z50" s="147"/>
      <c r="AA50" s="301"/>
      <c r="AB50" s="316"/>
      <c r="AC50" s="147"/>
      <c r="AD50" s="114"/>
      <c r="AE50" s="151">
        <f t="shared" si="5"/>
        <v>0</v>
      </c>
    </row>
    <row r="51" spans="1:31" ht="16.899999999999999" customHeight="1" x14ac:dyDescent="0.25">
      <c r="A51" s="1">
        <v>50</v>
      </c>
      <c r="C51" s="147">
        <f t="shared" si="4"/>
        <v>0</v>
      </c>
      <c r="L51" s="154"/>
      <c r="M51" s="137"/>
      <c r="N51" s="159"/>
      <c r="O51" s="48"/>
      <c r="P51" s="160"/>
      <c r="Q51" s="161"/>
      <c r="R51" s="162"/>
      <c r="S51" s="219"/>
      <c r="T51" s="231"/>
      <c r="U51" s="245"/>
      <c r="V51" s="160"/>
      <c r="W51" s="261"/>
      <c r="X51" s="269"/>
      <c r="Y51" s="136"/>
      <c r="Z51" s="159"/>
      <c r="AA51" s="303"/>
      <c r="AB51" s="318"/>
      <c r="AC51" s="159"/>
      <c r="AD51" s="136"/>
      <c r="AE51" s="151">
        <f t="shared" si="5"/>
        <v>0</v>
      </c>
    </row>
    <row r="52" spans="1:31" ht="16.899999999999999" customHeight="1" x14ac:dyDescent="0.25">
      <c r="A52" s="1">
        <v>51</v>
      </c>
      <c r="C52" s="147">
        <f t="shared" si="4"/>
        <v>0</v>
      </c>
      <c r="D52" s="67"/>
      <c r="E52" s="15"/>
      <c r="F52" s="145"/>
      <c r="G52" s="87"/>
      <c r="H52" s="18"/>
      <c r="I52" s="23"/>
      <c r="J52" s="370"/>
      <c r="K52" s="145"/>
      <c r="L52" s="146"/>
      <c r="M52" s="71"/>
      <c r="N52" s="147"/>
      <c r="O52" s="15"/>
      <c r="P52" s="148"/>
      <c r="Q52" s="149"/>
      <c r="R52" s="150"/>
      <c r="S52" s="25"/>
      <c r="T52" s="230"/>
      <c r="U52" s="16"/>
      <c r="V52" s="148"/>
      <c r="W52" s="66"/>
      <c r="X52" s="269"/>
      <c r="Y52" s="114"/>
      <c r="Z52" s="147"/>
      <c r="AA52" s="301"/>
      <c r="AB52" s="316"/>
      <c r="AC52" s="147"/>
      <c r="AD52" s="114"/>
      <c r="AE52" s="151">
        <f t="shared" si="5"/>
        <v>0</v>
      </c>
    </row>
    <row r="53" spans="1:31" ht="16.899999999999999" customHeight="1" x14ac:dyDescent="0.25">
      <c r="A53" s="1">
        <v>52</v>
      </c>
      <c r="C53" s="147">
        <f t="shared" si="4"/>
        <v>0</v>
      </c>
      <c r="D53" s="67"/>
      <c r="E53" s="15"/>
      <c r="F53" s="145"/>
      <c r="G53" s="87"/>
      <c r="H53" s="18"/>
      <c r="I53" s="23"/>
      <c r="J53" s="370"/>
      <c r="K53" s="145"/>
      <c r="L53" s="146"/>
      <c r="M53" s="71"/>
      <c r="N53" s="147"/>
      <c r="O53" s="15"/>
      <c r="P53" s="148"/>
      <c r="Q53" s="149"/>
      <c r="R53" s="150"/>
      <c r="S53" s="25"/>
      <c r="T53" s="230"/>
      <c r="U53" s="16"/>
      <c r="V53" s="148"/>
      <c r="W53" s="66"/>
      <c r="X53" s="269"/>
      <c r="Y53" s="114"/>
      <c r="Z53" s="147"/>
      <c r="AA53" s="301"/>
      <c r="AB53" s="316"/>
      <c r="AC53" s="147"/>
      <c r="AD53" s="114"/>
      <c r="AE53" s="151">
        <f t="shared" si="5"/>
        <v>0</v>
      </c>
    </row>
    <row r="54" spans="1:31" ht="16.899999999999999" customHeight="1" x14ac:dyDescent="0.25">
      <c r="A54" s="1">
        <v>53</v>
      </c>
      <c r="C54" s="147">
        <f t="shared" si="4"/>
        <v>0</v>
      </c>
      <c r="D54" s="67"/>
      <c r="E54" s="15"/>
      <c r="F54" s="145"/>
      <c r="G54" s="87"/>
      <c r="H54" s="18"/>
      <c r="I54" s="23"/>
      <c r="J54" s="370"/>
      <c r="K54" s="145"/>
      <c r="L54" s="146"/>
      <c r="M54" s="71"/>
      <c r="N54" s="147"/>
      <c r="O54" s="15"/>
      <c r="P54" s="148"/>
      <c r="Q54" s="149"/>
      <c r="R54" s="150"/>
      <c r="S54" s="25"/>
      <c r="T54" s="230"/>
      <c r="U54" s="16"/>
      <c r="V54" s="148"/>
      <c r="W54" s="66"/>
      <c r="X54" s="269"/>
      <c r="Y54" s="114"/>
      <c r="Z54" s="147"/>
      <c r="AA54" s="301"/>
      <c r="AB54" s="316"/>
      <c r="AC54" s="147"/>
      <c r="AD54" s="114"/>
      <c r="AE54" s="151">
        <f t="shared" si="5"/>
        <v>0</v>
      </c>
    </row>
    <row r="55" spans="1:31" ht="16.899999999999999" customHeight="1" x14ac:dyDescent="0.25">
      <c r="A55" s="1">
        <v>54</v>
      </c>
      <c r="C55" s="147">
        <f t="shared" si="4"/>
        <v>0</v>
      </c>
      <c r="D55" s="67"/>
      <c r="E55" s="15"/>
      <c r="F55" s="145"/>
      <c r="G55" s="87"/>
      <c r="H55" s="18"/>
      <c r="I55" s="23"/>
      <c r="J55" s="370"/>
      <c r="K55" s="145"/>
      <c r="L55" s="146"/>
      <c r="M55" s="71"/>
      <c r="N55" s="147"/>
      <c r="O55" s="15"/>
      <c r="P55" s="148"/>
      <c r="Q55" s="157"/>
      <c r="R55" s="150"/>
      <c r="S55" s="25"/>
      <c r="T55" s="230"/>
      <c r="U55" s="16"/>
      <c r="V55" s="148"/>
      <c r="W55" s="66"/>
      <c r="X55" s="269"/>
      <c r="Y55" s="114"/>
      <c r="Z55" s="147"/>
      <c r="AA55" s="301"/>
      <c r="AB55" s="316"/>
      <c r="AC55" s="147"/>
      <c r="AD55" s="114"/>
      <c r="AE55" s="151">
        <f t="shared" si="5"/>
        <v>0</v>
      </c>
    </row>
    <row r="56" spans="1:31" ht="16.899999999999999" customHeight="1" x14ac:dyDescent="0.25">
      <c r="A56" s="1">
        <v>55</v>
      </c>
      <c r="C56" s="147">
        <f t="shared" si="4"/>
        <v>0</v>
      </c>
      <c r="D56" s="67"/>
      <c r="E56" s="15"/>
      <c r="F56" s="145"/>
      <c r="G56" s="87"/>
      <c r="H56" s="18"/>
      <c r="I56" s="23"/>
      <c r="J56" s="370"/>
      <c r="K56" s="145"/>
      <c r="L56" s="146"/>
      <c r="M56" s="71"/>
      <c r="N56" s="147"/>
      <c r="O56" s="15"/>
      <c r="P56" s="148"/>
      <c r="Q56" s="149"/>
      <c r="R56" s="150"/>
      <c r="S56" s="25"/>
      <c r="T56" s="230"/>
      <c r="U56" s="16"/>
      <c r="V56" s="148"/>
      <c r="W56" s="66"/>
      <c r="X56" s="269"/>
      <c r="Y56" s="114"/>
      <c r="Z56" s="147"/>
      <c r="AA56" s="301"/>
      <c r="AB56" s="316"/>
      <c r="AC56" s="147"/>
      <c r="AD56" s="114"/>
      <c r="AE56" s="151">
        <f t="shared" si="5"/>
        <v>0</v>
      </c>
    </row>
    <row r="57" spans="1:31" ht="16.899999999999999" customHeight="1" x14ac:dyDescent="0.25">
      <c r="A57" s="1">
        <v>56</v>
      </c>
      <c r="C57" s="147">
        <f t="shared" ref="C57:C62" si="6">AE57</f>
        <v>0</v>
      </c>
      <c r="L57" s="154"/>
      <c r="M57" s="137"/>
      <c r="N57" s="159"/>
      <c r="O57" s="48"/>
      <c r="P57" s="160"/>
      <c r="Q57" s="161"/>
      <c r="R57" s="162"/>
      <c r="S57" s="219"/>
      <c r="T57" s="231"/>
      <c r="U57" s="245"/>
      <c r="V57" s="160"/>
      <c r="W57" s="261"/>
      <c r="X57" s="269"/>
      <c r="Y57" s="136"/>
      <c r="Z57" s="159"/>
      <c r="AA57" s="303"/>
      <c r="AB57" s="318"/>
      <c r="AC57" s="159"/>
      <c r="AD57" s="136"/>
      <c r="AE57" s="151">
        <f t="shared" ref="AE57:AE63" si="7">SUM(D57:AD57)</f>
        <v>0</v>
      </c>
    </row>
    <row r="58" spans="1:31" ht="16.899999999999999" customHeight="1" x14ac:dyDescent="0.25">
      <c r="A58" s="1">
        <v>57</v>
      </c>
      <c r="C58" s="147">
        <f t="shared" si="6"/>
        <v>0</v>
      </c>
      <c r="L58" s="154"/>
      <c r="M58" s="137"/>
      <c r="N58" s="159"/>
      <c r="O58" s="48"/>
      <c r="P58" s="160"/>
      <c r="Q58" s="161"/>
      <c r="R58" s="162"/>
      <c r="S58" s="219"/>
      <c r="T58" s="231"/>
      <c r="U58" s="245"/>
      <c r="V58" s="160"/>
      <c r="W58" s="261"/>
      <c r="X58" s="269"/>
      <c r="Y58" s="136"/>
      <c r="Z58" s="159"/>
      <c r="AA58" s="303"/>
      <c r="AB58" s="318"/>
      <c r="AC58" s="159"/>
      <c r="AD58" s="136"/>
      <c r="AE58" s="151">
        <f t="shared" si="7"/>
        <v>0</v>
      </c>
    </row>
    <row r="59" spans="1:31" ht="16.899999999999999" customHeight="1" x14ac:dyDescent="0.25">
      <c r="A59" s="1">
        <v>58</v>
      </c>
      <c r="C59" s="147">
        <f t="shared" si="6"/>
        <v>0</v>
      </c>
      <c r="L59" s="154"/>
      <c r="M59" s="137"/>
      <c r="N59" s="159"/>
      <c r="O59" s="48"/>
      <c r="P59" s="160"/>
      <c r="Q59" s="161"/>
      <c r="R59" s="162"/>
      <c r="S59" s="219"/>
      <c r="T59" s="231"/>
      <c r="U59" s="245"/>
      <c r="V59" s="160"/>
      <c r="W59" s="261"/>
      <c r="X59" s="269"/>
      <c r="Y59" s="136"/>
      <c r="Z59" s="159"/>
      <c r="AA59" s="303"/>
      <c r="AB59" s="318"/>
      <c r="AC59" s="159"/>
      <c r="AD59" s="136"/>
      <c r="AE59" s="151">
        <f t="shared" si="7"/>
        <v>0</v>
      </c>
    </row>
    <row r="60" spans="1:31" ht="16.899999999999999" customHeight="1" x14ac:dyDescent="0.25">
      <c r="A60" s="1">
        <v>59</v>
      </c>
      <c r="C60" s="147">
        <f t="shared" si="6"/>
        <v>0</v>
      </c>
      <c r="L60" s="154"/>
      <c r="M60" s="137"/>
      <c r="N60" s="159"/>
      <c r="O60" s="48"/>
      <c r="P60" s="160"/>
      <c r="Q60" s="161"/>
      <c r="R60" s="162"/>
      <c r="S60" s="219"/>
      <c r="T60" s="231"/>
      <c r="U60" s="245"/>
      <c r="V60" s="160"/>
      <c r="W60" s="261"/>
      <c r="X60" s="269"/>
      <c r="Y60" s="136"/>
      <c r="Z60" s="159"/>
      <c r="AA60" s="303"/>
      <c r="AB60" s="318"/>
      <c r="AC60" s="159"/>
      <c r="AD60" s="136"/>
      <c r="AE60" s="151">
        <f t="shared" si="7"/>
        <v>0</v>
      </c>
    </row>
    <row r="61" spans="1:31" ht="16.899999999999999" customHeight="1" x14ac:dyDescent="0.25">
      <c r="A61" s="1">
        <v>60</v>
      </c>
      <c r="C61" s="147">
        <f t="shared" si="6"/>
        <v>0</v>
      </c>
      <c r="AE61" s="151">
        <f t="shared" si="7"/>
        <v>0</v>
      </c>
    </row>
    <row r="62" spans="1:31" ht="16.899999999999999" customHeight="1" x14ac:dyDescent="0.25">
      <c r="A62" s="1">
        <v>61</v>
      </c>
      <c r="C62" s="147">
        <f t="shared" si="6"/>
        <v>0</v>
      </c>
      <c r="AE62" s="151">
        <f t="shared" si="7"/>
        <v>0</v>
      </c>
    </row>
    <row r="63" spans="1:31" ht="16.899999999999999" customHeight="1" x14ac:dyDescent="0.25">
      <c r="A63" s="1">
        <v>62</v>
      </c>
      <c r="C63" s="147">
        <f t="shared" ref="C63:C65" si="8">AE63</f>
        <v>0</v>
      </c>
      <c r="AE63" s="151">
        <f t="shared" si="7"/>
        <v>0</v>
      </c>
    </row>
    <row r="64" spans="1:31" ht="16.899999999999999" customHeight="1" x14ac:dyDescent="0.25">
      <c r="A64" s="1">
        <v>63</v>
      </c>
      <c r="C64" s="147">
        <f t="shared" si="8"/>
        <v>0</v>
      </c>
      <c r="AE64" s="151">
        <f t="shared" ref="AE64:AE65" si="9">SUM(D64:AD64)</f>
        <v>0</v>
      </c>
    </row>
    <row r="65" spans="1:31" ht="16.899999999999999" customHeight="1" x14ac:dyDescent="0.25">
      <c r="A65" s="1">
        <v>64</v>
      </c>
      <c r="C65" s="147">
        <f t="shared" si="8"/>
        <v>0</v>
      </c>
      <c r="AE65" s="151">
        <f t="shared" si="9"/>
        <v>0</v>
      </c>
    </row>
    <row r="66" spans="1:31" ht="16.899999999999999" customHeight="1" x14ac:dyDescent="0.25">
      <c r="A66" s="1">
        <v>65</v>
      </c>
      <c r="C66" s="147">
        <f t="shared" ref="C66:C98" si="10">AE66</f>
        <v>0</v>
      </c>
      <c r="AE66" s="151">
        <f t="shared" ref="AE66:AE106" si="11">SUM(D66:AD66)</f>
        <v>0</v>
      </c>
    </row>
    <row r="67" spans="1:31" ht="16.899999999999999" customHeight="1" x14ac:dyDescent="0.25">
      <c r="A67" s="1">
        <v>66</v>
      </c>
      <c r="C67" s="147">
        <f t="shared" si="10"/>
        <v>0</v>
      </c>
      <c r="AE67" s="151">
        <f t="shared" si="11"/>
        <v>0</v>
      </c>
    </row>
    <row r="68" spans="1:31" ht="16.899999999999999" customHeight="1" x14ac:dyDescent="0.25">
      <c r="A68" s="1">
        <v>67</v>
      </c>
      <c r="C68" s="147">
        <f t="shared" si="10"/>
        <v>0</v>
      </c>
      <c r="AE68" s="151">
        <f t="shared" si="11"/>
        <v>0</v>
      </c>
    </row>
    <row r="69" spans="1:31" ht="16.899999999999999" customHeight="1" x14ac:dyDescent="0.25">
      <c r="A69" s="1">
        <v>68</v>
      </c>
      <c r="C69" s="147">
        <f t="shared" si="10"/>
        <v>0</v>
      </c>
      <c r="AE69" s="151">
        <f t="shared" si="11"/>
        <v>0</v>
      </c>
    </row>
    <row r="70" spans="1:31" ht="16.899999999999999" customHeight="1" x14ac:dyDescent="0.25">
      <c r="A70" s="1">
        <v>69</v>
      </c>
      <c r="C70" s="147">
        <f t="shared" si="10"/>
        <v>0</v>
      </c>
      <c r="AE70" s="151">
        <f t="shared" si="11"/>
        <v>0</v>
      </c>
    </row>
    <row r="71" spans="1:31" ht="16.899999999999999" customHeight="1" x14ac:dyDescent="0.25">
      <c r="A71" s="1">
        <v>70</v>
      </c>
      <c r="C71" s="147">
        <f t="shared" si="10"/>
        <v>0</v>
      </c>
      <c r="AE71" s="151">
        <f t="shared" si="11"/>
        <v>0</v>
      </c>
    </row>
    <row r="72" spans="1:31" ht="16.899999999999999" customHeight="1" x14ac:dyDescent="0.25">
      <c r="A72" s="1">
        <v>71</v>
      </c>
      <c r="C72" s="147">
        <f t="shared" si="10"/>
        <v>0</v>
      </c>
      <c r="AE72" s="151">
        <f t="shared" si="11"/>
        <v>0</v>
      </c>
    </row>
    <row r="73" spans="1:31" ht="16.899999999999999" customHeight="1" x14ac:dyDescent="0.25">
      <c r="A73" s="1">
        <v>72</v>
      </c>
      <c r="C73" s="147">
        <f t="shared" si="10"/>
        <v>0</v>
      </c>
      <c r="AE73" s="151">
        <f t="shared" si="11"/>
        <v>0</v>
      </c>
    </row>
    <row r="74" spans="1:31" ht="16.899999999999999" customHeight="1" x14ac:dyDescent="0.25">
      <c r="A74" s="1">
        <v>73</v>
      </c>
      <c r="C74" s="147">
        <f t="shared" si="10"/>
        <v>0</v>
      </c>
      <c r="AE74" s="151">
        <f t="shared" si="11"/>
        <v>0</v>
      </c>
    </row>
    <row r="75" spans="1:31" x14ac:dyDescent="0.25">
      <c r="A75" s="1">
        <v>74</v>
      </c>
      <c r="C75" s="147">
        <f t="shared" si="10"/>
        <v>0</v>
      </c>
      <c r="AE75" s="151">
        <f t="shared" si="11"/>
        <v>0</v>
      </c>
    </row>
    <row r="76" spans="1:31" x14ac:dyDescent="0.25">
      <c r="A76" s="1">
        <v>75</v>
      </c>
      <c r="C76" s="147">
        <f t="shared" si="10"/>
        <v>0</v>
      </c>
      <c r="AE76" s="151">
        <f t="shared" si="11"/>
        <v>0</v>
      </c>
    </row>
    <row r="77" spans="1:31" x14ac:dyDescent="0.25">
      <c r="A77" s="1">
        <v>76</v>
      </c>
      <c r="C77" s="147">
        <f t="shared" si="10"/>
        <v>0</v>
      </c>
      <c r="AE77" s="151">
        <f t="shared" si="11"/>
        <v>0</v>
      </c>
    </row>
    <row r="78" spans="1:31" x14ac:dyDescent="0.25">
      <c r="A78" s="1">
        <v>77</v>
      </c>
      <c r="C78" s="147">
        <f t="shared" si="10"/>
        <v>0</v>
      </c>
      <c r="AE78" s="151">
        <f t="shared" si="11"/>
        <v>0</v>
      </c>
    </row>
    <row r="79" spans="1:31" x14ac:dyDescent="0.25">
      <c r="A79" s="1">
        <v>78</v>
      </c>
      <c r="C79" s="147">
        <f t="shared" si="10"/>
        <v>0</v>
      </c>
      <c r="AE79" s="151">
        <f t="shared" si="11"/>
        <v>0</v>
      </c>
    </row>
    <row r="80" spans="1:31" x14ac:dyDescent="0.25">
      <c r="A80" s="1">
        <v>79</v>
      </c>
      <c r="C80" s="147">
        <f t="shared" si="10"/>
        <v>0</v>
      </c>
      <c r="AE80" s="151">
        <f t="shared" si="11"/>
        <v>0</v>
      </c>
    </row>
    <row r="81" spans="1:31" x14ac:dyDescent="0.25">
      <c r="A81" s="1">
        <v>80</v>
      </c>
      <c r="C81" s="147">
        <f t="shared" si="10"/>
        <v>0</v>
      </c>
      <c r="AE81" s="151">
        <f t="shared" si="11"/>
        <v>0</v>
      </c>
    </row>
    <row r="82" spans="1:31" x14ac:dyDescent="0.25">
      <c r="A82" s="1">
        <v>81</v>
      </c>
      <c r="C82" s="147">
        <f t="shared" si="10"/>
        <v>0</v>
      </c>
      <c r="AE82" s="151">
        <f t="shared" si="11"/>
        <v>0</v>
      </c>
    </row>
    <row r="83" spans="1:31" x14ac:dyDescent="0.25">
      <c r="A83" s="1">
        <v>82</v>
      </c>
      <c r="C83" s="147">
        <f t="shared" si="10"/>
        <v>0</v>
      </c>
      <c r="AE83" s="151">
        <f t="shared" si="11"/>
        <v>0</v>
      </c>
    </row>
    <row r="84" spans="1:31" x14ac:dyDescent="0.25">
      <c r="A84" s="1">
        <v>83</v>
      </c>
      <c r="C84" s="147">
        <f t="shared" si="10"/>
        <v>0</v>
      </c>
      <c r="AE84" s="151">
        <f t="shared" si="11"/>
        <v>0</v>
      </c>
    </row>
    <row r="85" spans="1:31" x14ac:dyDescent="0.25">
      <c r="A85" s="1">
        <v>84</v>
      </c>
      <c r="C85" s="147">
        <f t="shared" si="10"/>
        <v>0</v>
      </c>
      <c r="AE85" s="151">
        <f t="shared" si="11"/>
        <v>0</v>
      </c>
    </row>
    <row r="86" spans="1:31" x14ac:dyDescent="0.25">
      <c r="A86" s="1">
        <v>85</v>
      </c>
      <c r="C86" s="147">
        <f t="shared" si="10"/>
        <v>0</v>
      </c>
      <c r="AE86" s="151">
        <f t="shared" si="11"/>
        <v>0</v>
      </c>
    </row>
    <row r="87" spans="1:31" x14ac:dyDescent="0.25">
      <c r="A87" s="1">
        <v>86</v>
      </c>
      <c r="C87" s="147">
        <f t="shared" si="10"/>
        <v>0</v>
      </c>
      <c r="AE87" s="151">
        <f t="shared" si="11"/>
        <v>0</v>
      </c>
    </row>
    <row r="88" spans="1:31" x14ac:dyDescent="0.25">
      <c r="A88" s="1">
        <v>87</v>
      </c>
      <c r="C88" s="147">
        <f t="shared" si="10"/>
        <v>0</v>
      </c>
      <c r="AE88" s="151">
        <f t="shared" si="11"/>
        <v>0</v>
      </c>
    </row>
    <row r="89" spans="1:31" x14ac:dyDescent="0.25">
      <c r="A89" s="1">
        <v>88</v>
      </c>
      <c r="C89" s="147">
        <f t="shared" si="10"/>
        <v>0</v>
      </c>
      <c r="AE89" s="151">
        <f t="shared" si="11"/>
        <v>0</v>
      </c>
    </row>
    <row r="90" spans="1:31" x14ac:dyDescent="0.25">
      <c r="A90" s="1">
        <v>89</v>
      </c>
      <c r="C90" s="147">
        <f t="shared" si="10"/>
        <v>0</v>
      </c>
      <c r="AE90" s="151">
        <f t="shared" si="11"/>
        <v>0</v>
      </c>
    </row>
    <row r="91" spans="1:31" x14ac:dyDescent="0.25">
      <c r="A91" s="1">
        <v>90</v>
      </c>
      <c r="C91" s="147">
        <f t="shared" si="10"/>
        <v>0</v>
      </c>
      <c r="AE91" s="151">
        <f t="shared" si="11"/>
        <v>0</v>
      </c>
    </row>
    <row r="92" spans="1:31" x14ac:dyDescent="0.25">
      <c r="A92" s="1">
        <v>91</v>
      </c>
      <c r="C92" s="147">
        <f t="shared" si="10"/>
        <v>0</v>
      </c>
      <c r="AE92" s="151">
        <f t="shared" si="11"/>
        <v>0</v>
      </c>
    </row>
    <row r="93" spans="1:31" x14ac:dyDescent="0.25">
      <c r="A93" s="1">
        <v>92</v>
      </c>
      <c r="C93" s="147">
        <f t="shared" si="10"/>
        <v>0</v>
      </c>
      <c r="AE93" s="151">
        <f t="shared" si="11"/>
        <v>0</v>
      </c>
    </row>
    <row r="94" spans="1:31" x14ac:dyDescent="0.25">
      <c r="A94" s="1">
        <v>93</v>
      </c>
      <c r="C94" s="147">
        <f t="shared" si="10"/>
        <v>0</v>
      </c>
      <c r="AE94" s="151">
        <f t="shared" si="11"/>
        <v>0</v>
      </c>
    </row>
    <row r="95" spans="1:31" x14ac:dyDescent="0.25">
      <c r="A95" s="1">
        <v>94</v>
      </c>
      <c r="C95" s="147">
        <f t="shared" si="10"/>
        <v>0</v>
      </c>
      <c r="AE95" s="151">
        <f t="shared" si="11"/>
        <v>0</v>
      </c>
    </row>
    <row r="96" spans="1:31" x14ac:dyDescent="0.25">
      <c r="A96" s="1">
        <v>95</v>
      </c>
      <c r="C96" s="147">
        <f t="shared" si="10"/>
        <v>0</v>
      </c>
      <c r="AE96" s="151">
        <f t="shared" si="11"/>
        <v>0</v>
      </c>
    </row>
    <row r="97" spans="1:31" x14ac:dyDescent="0.25">
      <c r="A97" s="1">
        <v>96</v>
      </c>
      <c r="C97" s="147">
        <f t="shared" si="10"/>
        <v>0</v>
      </c>
      <c r="AE97" s="151">
        <f t="shared" si="11"/>
        <v>0</v>
      </c>
    </row>
    <row r="98" spans="1:31" x14ac:dyDescent="0.25">
      <c r="A98" s="1">
        <v>97</v>
      </c>
      <c r="C98" s="147">
        <f t="shared" si="10"/>
        <v>0</v>
      </c>
      <c r="AE98" s="151">
        <f t="shared" si="11"/>
        <v>0</v>
      </c>
    </row>
    <row r="99" spans="1:31" x14ac:dyDescent="0.25">
      <c r="A99" s="1">
        <v>98</v>
      </c>
      <c r="AE99" s="151">
        <f t="shared" si="11"/>
        <v>0</v>
      </c>
    </row>
    <row r="100" spans="1:31" x14ac:dyDescent="0.25">
      <c r="A100" s="1">
        <v>99</v>
      </c>
      <c r="AE100" s="151">
        <f t="shared" si="11"/>
        <v>0</v>
      </c>
    </row>
    <row r="101" spans="1:31" x14ac:dyDescent="0.25">
      <c r="A101" s="1">
        <v>100</v>
      </c>
      <c r="AE101" s="151">
        <f t="shared" si="11"/>
        <v>0</v>
      </c>
    </row>
    <row r="102" spans="1:31" x14ac:dyDescent="0.25">
      <c r="A102" s="1">
        <v>101</v>
      </c>
      <c r="AE102" s="151">
        <f t="shared" si="11"/>
        <v>0</v>
      </c>
    </row>
    <row r="103" spans="1:31" x14ac:dyDescent="0.25">
      <c r="A103" s="1">
        <v>102</v>
      </c>
      <c r="AE103" s="151">
        <f t="shared" si="11"/>
        <v>0</v>
      </c>
    </row>
    <row r="104" spans="1:31" x14ac:dyDescent="0.25">
      <c r="A104" s="1">
        <v>103</v>
      </c>
      <c r="AE104" s="151">
        <f t="shared" si="11"/>
        <v>0</v>
      </c>
    </row>
    <row r="105" spans="1:31" x14ac:dyDescent="0.25">
      <c r="A105" s="1">
        <v>104</v>
      </c>
      <c r="AE105" s="151">
        <f t="shared" si="11"/>
        <v>0</v>
      </c>
    </row>
    <row r="106" spans="1:31" x14ac:dyDescent="0.25">
      <c r="A106" s="1">
        <v>105</v>
      </c>
      <c r="AE106" s="151">
        <f t="shared" si="11"/>
        <v>0</v>
      </c>
    </row>
  </sheetData>
  <sortState xmlns:xlrd2="http://schemas.microsoft.com/office/spreadsheetml/2017/richdata2" ref="B2:AE23">
    <sortCondition descending="1" ref="AE2:AE23"/>
  </sortState>
  <pageMargins left="0.7" right="0.7" top="0.75" bottom="0.75" header="0.3" footer="0.3"/>
  <pageSetup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4965-5D0F-49A6-B422-E9C38A2FE321}">
  <dimension ref="A1:AT107"/>
  <sheetViews>
    <sheetView view="pageBreakPreview" zoomScale="80" zoomScaleNormal="90" zoomScaleSheetLayoutView="80" workbookViewId="0"/>
  </sheetViews>
  <sheetFormatPr defaultColWidth="9.140625" defaultRowHeight="15.75" x14ac:dyDescent="0.25"/>
  <cols>
    <col min="1" max="1" width="4.7109375" style="14" customWidth="1"/>
    <col min="2" max="2" width="26.42578125" style="1" customWidth="1"/>
    <col min="3" max="3" width="12.5703125" style="159" customWidth="1"/>
    <col min="4" max="4" width="12.7109375" style="210" customWidth="1"/>
    <col min="5" max="5" width="12.7109375" style="31" customWidth="1"/>
    <col min="6" max="6" width="12.7109375" style="133" customWidth="1"/>
    <col min="7" max="7" width="12.7109375" style="132" customWidth="1"/>
    <col min="8" max="8" width="12.7109375" style="28" customWidth="1"/>
    <col min="9" max="9" width="12.7109375" style="245" customWidth="1"/>
    <col min="10" max="10" width="12.7109375" style="378" customWidth="1"/>
    <col min="11" max="11" width="12.7109375" style="133" hidden="1" customWidth="1"/>
    <col min="12" max="12" width="12.7109375" style="32" hidden="1" customWidth="1"/>
    <col min="13" max="13" width="12.7109375" style="29" hidden="1" customWidth="1"/>
    <col min="14" max="14" width="12.7109375" style="134" hidden="1" customWidth="1"/>
    <col min="15" max="15" width="12.7109375" style="31" hidden="1" customWidth="1"/>
    <col min="16" max="16" width="12.7109375" style="86" hidden="1" customWidth="1"/>
    <col min="17" max="17" width="12.7109375" style="135" hidden="1" customWidth="1"/>
    <col min="18" max="18" width="12.7109375" style="84" hidden="1" customWidth="1"/>
    <col min="19" max="19" width="12.7109375" style="220" hidden="1" customWidth="1"/>
    <col min="20" max="20" width="12.7109375" style="232" hidden="1" customWidth="1"/>
    <col min="21" max="21" width="12.7109375" style="33" hidden="1" customWidth="1"/>
    <col min="22" max="22" width="12.7109375" style="27" hidden="1" customWidth="1"/>
    <col min="23" max="23" width="12.7109375" style="85" hidden="1" customWidth="1"/>
    <col min="24" max="24" width="12.7109375" style="270" hidden="1" customWidth="1"/>
    <col min="25" max="25" width="12.7109375" style="282" hidden="1" customWidth="1"/>
    <col min="26" max="26" width="12.7109375" style="69" hidden="1" customWidth="1"/>
    <col min="27" max="27" width="12.7109375" style="302" hidden="1" customWidth="1"/>
    <col min="28" max="28" width="12.7109375" style="317" hidden="1" customWidth="1"/>
    <col min="29" max="29" width="12.7109375" style="69" hidden="1" customWidth="1"/>
    <col min="30" max="30" width="12.7109375" style="282" hidden="1" customWidth="1"/>
    <col min="31" max="31" width="12.7109375" style="138" customWidth="1"/>
    <col min="32" max="32" width="9.140625" style="14"/>
    <col min="33" max="33" width="9" style="14" customWidth="1"/>
    <col min="34" max="34" width="21.28515625" style="14" customWidth="1"/>
    <col min="35" max="35" width="12.85546875" style="14" customWidth="1"/>
    <col min="36" max="16384" width="9.140625" style="14"/>
  </cols>
  <sheetData>
    <row r="1" spans="1:46" ht="100.15" customHeight="1" x14ac:dyDescent="0.25">
      <c r="B1" s="105" t="s">
        <v>8</v>
      </c>
      <c r="C1" s="331" t="s">
        <v>6</v>
      </c>
      <c r="D1" s="206" t="s">
        <v>13</v>
      </c>
      <c r="E1" s="355" t="s">
        <v>38</v>
      </c>
      <c r="F1" s="361" t="s">
        <v>39</v>
      </c>
      <c r="G1" s="106" t="s">
        <v>42</v>
      </c>
      <c r="H1" s="107" t="s">
        <v>112</v>
      </c>
      <c r="I1" s="244" t="s">
        <v>111</v>
      </c>
      <c r="J1" s="376" t="s">
        <v>22</v>
      </c>
      <c r="K1" s="110" t="s">
        <v>18</v>
      </c>
      <c r="L1" s="9" t="s">
        <v>19</v>
      </c>
      <c r="M1" s="6" t="s">
        <v>20</v>
      </c>
      <c r="N1" s="111" t="s">
        <v>21</v>
      </c>
      <c r="O1" s="8" t="s">
        <v>22</v>
      </c>
      <c r="P1" s="81" t="s">
        <v>23</v>
      </c>
      <c r="Q1" s="112" t="s">
        <v>24</v>
      </c>
      <c r="R1" s="79" t="s">
        <v>25</v>
      </c>
      <c r="S1" s="222" t="s">
        <v>26</v>
      </c>
      <c r="T1" s="234" t="s">
        <v>27</v>
      </c>
      <c r="U1" s="10" t="s">
        <v>28</v>
      </c>
      <c r="V1" s="4" t="s">
        <v>29</v>
      </c>
      <c r="W1" s="80" t="s">
        <v>30</v>
      </c>
      <c r="X1" s="273" t="s">
        <v>35</v>
      </c>
      <c r="Y1" s="284" t="s">
        <v>31</v>
      </c>
      <c r="Z1" s="57" t="s">
        <v>32</v>
      </c>
      <c r="AA1" s="305" t="s">
        <v>37</v>
      </c>
      <c r="AB1" s="320" t="s">
        <v>36</v>
      </c>
      <c r="AC1" s="57" t="s">
        <v>33</v>
      </c>
      <c r="AD1" s="284" t="s">
        <v>34</v>
      </c>
      <c r="AE1" s="13" t="s">
        <v>6</v>
      </c>
    </row>
    <row r="2" spans="1:46" ht="16.899999999999999" customHeight="1" x14ac:dyDescent="0.25">
      <c r="A2" s="1">
        <v>1</v>
      </c>
      <c r="B2" s="362" t="s">
        <v>79</v>
      </c>
      <c r="C2" s="333">
        <f t="shared" ref="C2:C10" si="0">AE2</f>
        <v>1713.1499999999999</v>
      </c>
      <c r="D2" s="67"/>
      <c r="E2" s="21"/>
      <c r="F2" s="115">
        <v>690.9</v>
      </c>
      <c r="G2" s="113"/>
      <c r="H2" s="18"/>
      <c r="I2" s="16">
        <v>535.79999999999995</v>
      </c>
      <c r="J2" s="373">
        <v>486.45</v>
      </c>
      <c r="K2" s="115"/>
      <c r="L2" s="22"/>
      <c r="M2" s="19"/>
      <c r="N2" s="116"/>
      <c r="O2" s="21"/>
      <c r="P2" s="90"/>
      <c r="Q2" s="117"/>
      <c r="R2" s="88"/>
      <c r="S2" s="223"/>
      <c r="T2" s="235"/>
      <c r="U2" s="23"/>
      <c r="V2" s="17"/>
      <c r="W2" s="89"/>
      <c r="X2" s="274"/>
      <c r="Y2" s="285"/>
      <c r="Z2" s="63"/>
      <c r="AA2" s="306"/>
      <c r="AB2" s="321"/>
      <c r="AC2" s="63"/>
      <c r="AD2" s="285"/>
      <c r="AE2" s="26">
        <f t="shared" ref="AE2:AE10" si="1">SUM(D2:AD2)</f>
        <v>1713.1499999999999</v>
      </c>
    </row>
    <row r="3" spans="1:46" ht="16.899999999999999" customHeight="1" x14ac:dyDescent="0.25">
      <c r="A3" s="1">
        <f t="shared" ref="A3:A25" si="2">SUM(A2+1)</f>
        <v>2</v>
      </c>
      <c r="B3" s="1" t="s">
        <v>93</v>
      </c>
      <c r="C3" s="333">
        <f t="shared" si="0"/>
        <v>719.09999999999991</v>
      </c>
      <c r="D3" s="67"/>
      <c r="E3" s="21"/>
      <c r="F3" s="115"/>
      <c r="G3" s="113">
        <v>451.2</v>
      </c>
      <c r="H3" s="18"/>
      <c r="I3" s="16">
        <v>267.89999999999998</v>
      </c>
      <c r="J3" s="373"/>
      <c r="K3" s="115"/>
      <c r="L3" s="22"/>
      <c r="M3" s="19"/>
      <c r="N3" s="116"/>
      <c r="O3" s="21"/>
      <c r="P3" s="90"/>
      <c r="Q3" s="117"/>
      <c r="R3" s="88"/>
      <c r="S3" s="223"/>
      <c r="T3" s="235"/>
      <c r="U3" s="23"/>
      <c r="V3" s="17"/>
      <c r="W3" s="89"/>
      <c r="X3" s="274"/>
      <c r="Y3" s="285"/>
      <c r="Z3" s="63"/>
      <c r="AA3" s="306"/>
      <c r="AB3" s="321"/>
      <c r="AC3" s="63"/>
      <c r="AD3" s="285"/>
      <c r="AE3" s="26">
        <f t="shared" si="1"/>
        <v>719.09999999999991</v>
      </c>
      <c r="AI3" s="36"/>
      <c r="AJ3" s="37"/>
      <c r="AK3" s="70"/>
      <c r="AL3" s="38"/>
    </row>
    <row r="4" spans="1:46" s="118" customFormat="1" ht="16.899999999999999" customHeight="1" x14ac:dyDescent="0.25">
      <c r="A4" s="1">
        <f t="shared" si="2"/>
        <v>3</v>
      </c>
      <c r="B4" s="362" t="s">
        <v>133</v>
      </c>
      <c r="C4" s="333">
        <f t="shared" si="0"/>
        <v>648.6</v>
      </c>
      <c r="D4" s="67"/>
      <c r="E4" s="21"/>
      <c r="F4" s="115"/>
      <c r="G4" s="113"/>
      <c r="H4" s="18"/>
      <c r="I4" s="16"/>
      <c r="J4" s="373">
        <v>648.6</v>
      </c>
      <c r="K4" s="115"/>
      <c r="L4" s="22"/>
      <c r="M4" s="19"/>
      <c r="N4" s="116"/>
      <c r="O4" s="21"/>
      <c r="P4" s="90"/>
      <c r="Q4" s="117"/>
      <c r="R4" s="88"/>
      <c r="S4" s="223"/>
      <c r="T4" s="235"/>
      <c r="U4" s="23"/>
      <c r="V4" s="17"/>
      <c r="W4" s="89"/>
      <c r="X4" s="274"/>
      <c r="Y4" s="285"/>
      <c r="Z4" s="63"/>
      <c r="AA4" s="306"/>
      <c r="AB4" s="321"/>
      <c r="AC4" s="63"/>
      <c r="AD4" s="285"/>
      <c r="AE4" s="26">
        <f t="shared" si="1"/>
        <v>648.6</v>
      </c>
      <c r="AF4" s="14"/>
      <c r="AG4" s="14"/>
      <c r="AH4" s="14"/>
      <c r="AI4" s="14"/>
      <c r="AJ4" s="14"/>
      <c r="AK4" s="35"/>
      <c r="AL4" s="14"/>
      <c r="AM4" s="14"/>
      <c r="AN4" s="14"/>
      <c r="AO4" s="14"/>
      <c r="AP4" s="14"/>
      <c r="AQ4" s="14"/>
    </row>
    <row r="5" spans="1:46" ht="16.899999999999999" customHeight="1" x14ac:dyDescent="0.25">
      <c r="A5" s="1">
        <f t="shared" si="2"/>
        <v>4</v>
      </c>
      <c r="B5" s="1" t="s">
        <v>107</v>
      </c>
      <c r="C5" s="333">
        <f t="shared" si="0"/>
        <v>592.20000000000005</v>
      </c>
      <c r="D5" s="67"/>
      <c r="E5" s="21"/>
      <c r="F5" s="115"/>
      <c r="G5" s="113"/>
      <c r="H5" s="18">
        <v>592.20000000000005</v>
      </c>
      <c r="I5" s="16"/>
      <c r="J5" s="373"/>
      <c r="K5" s="115"/>
      <c r="L5" s="22"/>
      <c r="M5" s="19"/>
      <c r="N5" s="116"/>
      <c r="O5" s="21"/>
      <c r="P5" s="90"/>
      <c r="Q5" s="117"/>
      <c r="R5" s="88"/>
      <c r="S5" s="223"/>
      <c r="T5" s="235"/>
      <c r="U5" s="23"/>
      <c r="V5" s="17"/>
      <c r="W5" s="89"/>
      <c r="X5" s="274"/>
      <c r="Y5" s="285"/>
      <c r="Z5" s="63"/>
      <c r="AA5" s="306"/>
      <c r="AB5" s="321"/>
      <c r="AC5" s="63"/>
      <c r="AD5" s="285"/>
      <c r="AE5" s="26">
        <f t="shared" si="1"/>
        <v>592.20000000000005</v>
      </c>
      <c r="AK5" s="35"/>
    </row>
    <row r="6" spans="1:46" ht="16.899999999999999" customHeight="1" x14ac:dyDescent="0.25">
      <c r="A6" s="1">
        <f t="shared" si="2"/>
        <v>5</v>
      </c>
      <c r="B6" s="1" t="s">
        <v>117</v>
      </c>
      <c r="C6" s="333">
        <f t="shared" si="0"/>
        <v>401.85</v>
      </c>
      <c r="D6" s="67"/>
      <c r="E6" s="21"/>
      <c r="F6" s="115"/>
      <c r="G6" s="113"/>
      <c r="H6" s="18"/>
      <c r="I6" s="16">
        <v>401.85</v>
      </c>
      <c r="J6" s="373"/>
      <c r="K6" s="115"/>
      <c r="L6" s="22"/>
      <c r="M6" s="19"/>
      <c r="N6" s="116"/>
      <c r="O6" s="21"/>
      <c r="P6" s="90"/>
      <c r="Q6" s="117"/>
      <c r="R6" s="88"/>
      <c r="S6" s="223"/>
      <c r="T6" s="235"/>
      <c r="U6" s="23"/>
      <c r="V6" s="17"/>
      <c r="W6" s="89"/>
      <c r="X6" s="274"/>
      <c r="Y6" s="285"/>
      <c r="Z6" s="63"/>
      <c r="AA6" s="306"/>
      <c r="AB6" s="321"/>
      <c r="AC6" s="63"/>
      <c r="AD6" s="285"/>
      <c r="AE6" s="26">
        <f t="shared" si="1"/>
        <v>401.85</v>
      </c>
      <c r="AK6" s="35"/>
    </row>
    <row r="7" spans="1:46" ht="16.899999999999999" customHeight="1" x14ac:dyDescent="0.25">
      <c r="A7" s="1">
        <f t="shared" si="2"/>
        <v>6</v>
      </c>
      <c r="B7" s="1" t="s">
        <v>91</v>
      </c>
      <c r="C7" s="333">
        <f t="shared" si="0"/>
        <v>394.8</v>
      </c>
      <c r="D7" s="67"/>
      <c r="E7" s="21"/>
      <c r="F7" s="115"/>
      <c r="G7" s="113"/>
      <c r="H7" s="18">
        <v>394.8</v>
      </c>
      <c r="I7" s="16"/>
      <c r="J7" s="373"/>
      <c r="K7" s="115"/>
      <c r="L7" s="22"/>
      <c r="M7" s="19"/>
      <c r="N7" s="116"/>
      <c r="O7" s="21"/>
      <c r="P7" s="90"/>
      <c r="Q7" s="117"/>
      <c r="R7" s="88"/>
      <c r="S7" s="223"/>
      <c r="T7" s="235"/>
      <c r="U7" s="23"/>
      <c r="V7" s="17"/>
      <c r="W7" s="89"/>
      <c r="X7" s="274"/>
      <c r="Y7" s="285"/>
      <c r="Z7" s="63"/>
      <c r="AA7" s="306"/>
      <c r="AB7" s="321"/>
      <c r="AC7" s="63"/>
      <c r="AD7" s="285"/>
      <c r="AE7" s="26">
        <f t="shared" si="1"/>
        <v>394.8</v>
      </c>
      <c r="AH7"/>
      <c r="AI7"/>
      <c r="AJ7"/>
      <c r="AK7" s="119"/>
      <c r="AL7" s="35"/>
    </row>
    <row r="8" spans="1:46" ht="16.899999999999999" customHeight="1" x14ac:dyDescent="0.25">
      <c r="A8" s="1">
        <f t="shared" si="2"/>
        <v>7</v>
      </c>
      <c r="B8" s="1" t="s">
        <v>94</v>
      </c>
      <c r="C8" s="333">
        <f t="shared" si="0"/>
        <v>338.4</v>
      </c>
      <c r="D8" s="67"/>
      <c r="E8" s="21"/>
      <c r="F8" s="115"/>
      <c r="G8" s="113">
        <v>338.4</v>
      </c>
      <c r="H8" s="18"/>
      <c r="I8" s="16"/>
      <c r="J8" s="373"/>
      <c r="K8" s="115"/>
      <c r="L8" s="22"/>
      <c r="M8" s="19"/>
      <c r="N8" s="116"/>
      <c r="O8" s="21"/>
      <c r="P8" s="90"/>
      <c r="Q8" s="117"/>
      <c r="R8" s="88"/>
      <c r="S8" s="223"/>
      <c r="T8" s="235"/>
      <c r="U8" s="23"/>
      <c r="V8" s="17"/>
      <c r="W8" s="89"/>
      <c r="X8" s="274"/>
      <c r="Y8" s="285"/>
      <c r="Z8" s="63"/>
      <c r="AA8" s="306"/>
      <c r="AB8" s="321"/>
      <c r="AC8" s="63"/>
      <c r="AD8" s="285"/>
      <c r="AE8" s="26">
        <f t="shared" si="1"/>
        <v>338.4</v>
      </c>
      <c r="AH8" s="120"/>
      <c r="AI8" s="35"/>
      <c r="AJ8" s="35"/>
      <c r="AK8" s="35"/>
      <c r="AL8" s="35"/>
    </row>
    <row r="9" spans="1:46" ht="16.899999999999999" customHeight="1" x14ac:dyDescent="0.25">
      <c r="A9" s="1">
        <f t="shared" si="2"/>
        <v>8</v>
      </c>
      <c r="B9" s="1" t="s">
        <v>114</v>
      </c>
      <c r="C9" s="333">
        <f t="shared" si="0"/>
        <v>324.3</v>
      </c>
      <c r="D9" s="67"/>
      <c r="E9" s="21"/>
      <c r="F9" s="115"/>
      <c r="G9" s="113"/>
      <c r="H9" s="18"/>
      <c r="I9" s="16"/>
      <c r="J9" s="373">
        <v>324.3</v>
      </c>
      <c r="K9" s="115"/>
      <c r="L9" s="22"/>
      <c r="M9" s="19"/>
      <c r="N9" s="116"/>
      <c r="O9" s="21"/>
      <c r="P9" s="90"/>
      <c r="Q9" s="117"/>
      <c r="R9" s="88"/>
      <c r="S9" s="223"/>
      <c r="T9" s="235"/>
      <c r="U9" s="23"/>
      <c r="V9" s="17"/>
      <c r="W9" s="89"/>
      <c r="X9" s="274"/>
      <c r="Y9" s="285"/>
      <c r="Z9" s="63"/>
      <c r="AA9" s="306"/>
      <c r="AB9" s="321"/>
      <c r="AC9" s="63"/>
      <c r="AD9" s="285"/>
      <c r="AE9" s="26">
        <f t="shared" si="1"/>
        <v>324.3</v>
      </c>
      <c r="AH9" s="120"/>
      <c r="AI9" s="35"/>
      <c r="AJ9" s="35"/>
      <c r="AK9" s="35"/>
      <c r="AL9" s="35"/>
    </row>
    <row r="10" spans="1:46" ht="16.899999999999999" customHeight="1" x14ac:dyDescent="0.25">
      <c r="A10" s="1">
        <f t="shared" si="2"/>
        <v>9</v>
      </c>
      <c r="B10" s="1" t="s">
        <v>95</v>
      </c>
      <c r="C10" s="333">
        <f t="shared" si="0"/>
        <v>225.6</v>
      </c>
      <c r="D10" s="67"/>
      <c r="E10" s="21"/>
      <c r="F10" s="115"/>
      <c r="G10" s="113">
        <v>225.6</v>
      </c>
      <c r="H10" s="18"/>
      <c r="I10" s="16"/>
      <c r="J10" s="373"/>
      <c r="K10" s="115"/>
      <c r="L10" s="22"/>
      <c r="M10" s="19"/>
      <c r="N10" s="116"/>
      <c r="O10" s="21"/>
      <c r="P10" s="90"/>
      <c r="Q10" s="117"/>
      <c r="R10" s="88"/>
      <c r="S10" s="223"/>
      <c r="T10" s="235"/>
      <c r="U10" s="23"/>
      <c r="V10" s="17"/>
      <c r="W10" s="89"/>
      <c r="X10" s="274"/>
      <c r="Y10" s="285"/>
      <c r="Z10" s="63"/>
      <c r="AA10" s="306"/>
      <c r="AB10" s="321"/>
      <c r="AC10" s="63"/>
      <c r="AD10" s="285"/>
      <c r="AE10" s="26">
        <f t="shared" si="1"/>
        <v>225.6</v>
      </c>
      <c r="AH10" s="120"/>
      <c r="AI10" s="46"/>
      <c r="AK10" s="35"/>
    </row>
    <row r="11" spans="1:46" ht="16.899999999999999" customHeight="1" x14ac:dyDescent="0.25">
      <c r="A11" s="1">
        <f t="shared" si="2"/>
        <v>10</v>
      </c>
      <c r="C11" s="333">
        <f t="shared" ref="C11:C25" si="3">AE11</f>
        <v>0</v>
      </c>
      <c r="D11" s="67"/>
      <c r="E11" s="21"/>
      <c r="F11" s="115"/>
      <c r="G11" s="113"/>
      <c r="H11" s="18"/>
      <c r="I11" s="16"/>
      <c r="J11" s="373"/>
      <c r="K11" s="115"/>
      <c r="L11" s="22"/>
      <c r="M11" s="19"/>
      <c r="N11" s="116"/>
      <c r="O11" s="21"/>
      <c r="P11" s="90"/>
      <c r="Q11" s="117"/>
      <c r="R11" s="88"/>
      <c r="S11" s="223"/>
      <c r="T11" s="235"/>
      <c r="U11" s="23"/>
      <c r="V11" s="17"/>
      <c r="W11" s="89"/>
      <c r="X11" s="274"/>
      <c r="Y11" s="285"/>
      <c r="Z11" s="63"/>
      <c r="AA11" s="306"/>
      <c r="AB11" s="321"/>
      <c r="AC11" s="63"/>
      <c r="AD11" s="285"/>
      <c r="AE11" s="26">
        <f t="shared" ref="AE11:AE25" si="4">SUM(D11:AD11)</f>
        <v>0</v>
      </c>
      <c r="AH11" s="120"/>
      <c r="AI11" s="46"/>
      <c r="AK11" s="35"/>
    </row>
    <row r="12" spans="1:46" ht="16.899999999999999" customHeight="1" x14ac:dyDescent="0.25">
      <c r="A12" s="1">
        <f t="shared" si="2"/>
        <v>11</v>
      </c>
      <c r="C12" s="333">
        <f t="shared" si="3"/>
        <v>0</v>
      </c>
      <c r="D12" s="67"/>
      <c r="E12" s="21"/>
      <c r="F12" s="115"/>
      <c r="G12" s="113"/>
      <c r="H12" s="18"/>
      <c r="I12" s="16"/>
      <c r="J12" s="373"/>
      <c r="K12" s="115"/>
      <c r="L12" s="22"/>
      <c r="M12" s="19"/>
      <c r="N12" s="116"/>
      <c r="O12" s="21"/>
      <c r="P12" s="90"/>
      <c r="Q12" s="117"/>
      <c r="R12" s="88"/>
      <c r="S12" s="223"/>
      <c r="T12" s="235"/>
      <c r="U12" s="23"/>
      <c r="V12" s="17"/>
      <c r="W12" s="89"/>
      <c r="X12" s="274"/>
      <c r="Y12" s="285"/>
      <c r="Z12" s="63"/>
      <c r="AA12" s="306"/>
      <c r="AB12" s="321"/>
      <c r="AC12" s="63"/>
      <c r="AD12" s="285"/>
      <c r="AE12" s="26">
        <f t="shared" si="4"/>
        <v>0</v>
      </c>
      <c r="AF12" s="118"/>
      <c r="AG12" s="118"/>
      <c r="AH12" s="121"/>
      <c r="AI12" s="118"/>
      <c r="AJ12" s="118"/>
      <c r="AK12" s="122"/>
      <c r="AL12" s="118"/>
      <c r="AM12" s="118"/>
      <c r="AN12" s="118"/>
      <c r="AO12" s="118"/>
      <c r="AP12" s="118"/>
      <c r="AQ12" s="118"/>
      <c r="AR12" s="118"/>
      <c r="AS12" s="118"/>
      <c r="AT12" s="118"/>
    </row>
    <row r="13" spans="1:46" ht="16.899999999999999" customHeight="1" x14ac:dyDescent="0.25">
      <c r="A13" s="1">
        <f t="shared" si="2"/>
        <v>12</v>
      </c>
      <c r="B13" s="343"/>
      <c r="C13" s="333">
        <f t="shared" si="3"/>
        <v>0</v>
      </c>
      <c r="D13" s="214"/>
      <c r="E13" s="21"/>
      <c r="F13" s="115"/>
      <c r="G13" s="113"/>
      <c r="H13" s="18"/>
      <c r="I13" s="16"/>
      <c r="J13" s="373"/>
      <c r="K13" s="115"/>
      <c r="L13" s="22"/>
      <c r="M13" s="19"/>
      <c r="N13" s="116"/>
      <c r="O13" s="21"/>
      <c r="P13" s="90"/>
      <c r="Q13" s="117"/>
      <c r="R13" s="88"/>
      <c r="S13" s="223"/>
      <c r="T13" s="235"/>
      <c r="U13" s="23"/>
      <c r="V13" s="17"/>
      <c r="W13" s="89"/>
      <c r="X13" s="274"/>
      <c r="Y13" s="285"/>
      <c r="Z13" s="63"/>
      <c r="AA13" s="306"/>
      <c r="AB13" s="321"/>
      <c r="AC13" s="63"/>
      <c r="AD13" s="285"/>
      <c r="AE13" s="26">
        <f t="shared" si="4"/>
        <v>0</v>
      </c>
      <c r="AH13" s="120"/>
      <c r="AK13" s="35"/>
    </row>
    <row r="14" spans="1:46" ht="16.899999999999999" customHeight="1" x14ac:dyDescent="0.25">
      <c r="A14" s="1">
        <f t="shared" si="2"/>
        <v>13</v>
      </c>
      <c r="C14" s="333">
        <f t="shared" si="3"/>
        <v>0</v>
      </c>
      <c r="D14" s="67"/>
      <c r="E14" s="21"/>
      <c r="F14" s="115"/>
      <c r="G14" s="113"/>
      <c r="H14" s="18"/>
      <c r="I14" s="16"/>
      <c r="J14" s="373"/>
      <c r="K14" s="115"/>
      <c r="L14" s="22"/>
      <c r="M14" s="19"/>
      <c r="N14" s="116"/>
      <c r="O14" s="21"/>
      <c r="P14" s="90"/>
      <c r="Q14" s="117"/>
      <c r="R14" s="88"/>
      <c r="S14" s="223"/>
      <c r="T14" s="235"/>
      <c r="U14" s="23"/>
      <c r="V14" s="17"/>
      <c r="W14" s="89"/>
      <c r="X14" s="274"/>
      <c r="Y14" s="285"/>
      <c r="Z14" s="63"/>
      <c r="AA14" s="306"/>
      <c r="AB14" s="321"/>
      <c r="AC14" s="63"/>
      <c r="AD14" s="285"/>
      <c r="AE14" s="26">
        <f t="shared" si="4"/>
        <v>0</v>
      </c>
      <c r="AH14" s="120"/>
      <c r="AK14" s="35"/>
    </row>
    <row r="15" spans="1:46" ht="16.899999999999999" customHeight="1" x14ac:dyDescent="0.25">
      <c r="A15" s="1">
        <f t="shared" si="2"/>
        <v>14</v>
      </c>
      <c r="B15" s="346"/>
      <c r="C15" s="333">
        <f t="shared" si="3"/>
        <v>0</v>
      </c>
      <c r="D15" s="67"/>
      <c r="E15" s="21"/>
      <c r="F15" s="115"/>
      <c r="G15" s="113"/>
      <c r="H15" s="18"/>
      <c r="I15" s="16"/>
      <c r="J15" s="373"/>
      <c r="K15" s="115"/>
      <c r="L15" s="22"/>
      <c r="M15" s="19"/>
      <c r="N15" s="116"/>
      <c r="O15" s="21"/>
      <c r="P15" s="90"/>
      <c r="Q15" s="117"/>
      <c r="R15" s="88"/>
      <c r="S15" s="223"/>
      <c r="T15" s="235"/>
      <c r="U15" s="23"/>
      <c r="V15" s="17"/>
      <c r="W15" s="89"/>
      <c r="X15" s="274"/>
      <c r="Y15" s="285"/>
      <c r="Z15" s="63"/>
      <c r="AA15" s="306"/>
      <c r="AB15" s="321"/>
      <c r="AC15" s="63"/>
      <c r="AD15" s="285"/>
      <c r="AE15" s="26">
        <f t="shared" si="4"/>
        <v>0</v>
      </c>
      <c r="AH15" s="120"/>
      <c r="AK15" s="35"/>
    </row>
    <row r="16" spans="1:46" ht="16.899999999999999" customHeight="1" x14ac:dyDescent="0.25">
      <c r="A16" s="1">
        <f t="shared" si="2"/>
        <v>15</v>
      </c>
      <c r="C16" s="333">
        <f t="shared" si="3"/>
        <v>0</v>
      </c>
      <c r="D16" s="350"/>
      <c r="E16" s="130"/>
      <c r="F16" s="126"/>
      <c r="G16" s="124"/>
      <c r="H16" s="125"/>
      <c r="I16" s="367"/>
      <c r="J16" s="377"/>
      <c r="K16" s="126"/>
      <c r="L16" s="127"/>
      <c r="M16" s="128"/>
      <c r="N16" s="129"/>
      <c r="O16" s="130"/>
      <c r="P16" s="123"/>
      <c r="Q16" s="131"/>
      <c r="R16" s="47"/>
      <c r="S16" s="226"/>
      <c r="T16" s="241"/>
      <c r="U16" s="250"/>
      <c r="V16" s="259"/>
      <c r="W16" s="265"/>
      <c r="X16" s="280"/>
      <c r="Y16" s="291"/>
      <c r="Z16" s="299"/>
      <c r="AA16" s="312"/>
      <c r="AB16" s="327"/>
      <c r="AC16" s="299"/>
      <c r="AD16" s="291"/>
      <c r="AE16" s="26">
        <f t="shared" si="4"/>
        <v>0</v>
      </c>
      <c r="AH16" s="120"/>
      <c r="AK16" s="35"/>
    </row>
    <row r="17" spans="1:34" ht="16.899999999999999" customHeight="1" x14ac:dyDescent="0.25">
      <c r="A17" s="1">
        <f t="shared" si="2"/>
        <v>16</v>
      </c>
      <c r="C17" s="333">
        <f t="shared" si="3"/>
        <v>0</v>
      </c>
      <c r="D17" s="67"/>
      <c r="E17" s="21"/>
      <c r="F17" s="115"/>
      <c r="G17" s="113"/>
      <c r="H17" s="18"/>
      <c r="I17" s="16"/>
      <c r="J17" s="373"/>
      <c r="K17" s="115"/>
      <c r="L17" s="22"/>
      <c r="M17" s="19"/>
      <c r="N17" s="116"/>
      <c r="O17" s="21"/>
      <c r="P17" s="90"/>
      <c r="Q17" s="117"/>
      <c r="R17" s="88"/>
      <c r="S17" s="223"/>
      <c r="T17" s="235"/>
      <c r="U17" s="23"/>
      <c r="V17" s="17"/>
      <c r="W17" s="89"/>
      <c r="X17" s="274"/>
      <c r="Y17" s="285"/>
      <c r="Z17" s="63"/>
      <c r="AA17" s="306"/>
      <c r="AB17" s="321"/>
      <c r="AC17" s="63"/>
      <c r="AD17" s="285"/>
      <c r="AE17" s="26">
        <f t="shared" si="4"/>
        <v>0</v>
      </c>
      <c r="AH17" s="120"/>
    </row>
    <row r="18" spans="1:34" ht="16.899999999999999" customHeight="1" x14ac:dyDescent="0.25">
      <c r="A18" s="1">
        <f t="shared" si="2"/>
        <v>17</v>
      </c>
      <c r="C18" s="333">
        <f t="shared" si="3"/>
        <v>0</v>
      </c>
      <c r="D18" s="67"/>
      <c r="E18" s="21"/>
      <c r="F18" s="115"/>
      <c r="G18" s="113"/>
      <c r="H18" s="18"/>
      <c r="I18" s="16"/>
      <c r="J18" s="373"/>
      <c r="K18" s="115"/>
      <c r="L18" s="22"/>
      <c r="M18" s="19"/>
      <c r="N18" s="116"/>
      <c r="O18" s="21"/>
      <c r="P18" s="90"/>
      <c r="Q18" s="117"/>
      <c r="R18" s="88"/>
      <c r="S18" s="223"/>
      <c r="T18" s="235"/>
      <c r="U18" s="23"/>
      <c r="V18" s="17"/>
      <c r="W18" s="89"/>
      <c r="X18" s="274"/>
      <c r="Y18" s="285"/>
      <c r="Z18" s="63"/>
      <c r="AA18" s="306"/>
      <c r="AB18" s="321"/>
      <c r="AC18" s="63"/>
      <c r="AD18" s="285"/>
      <c r="AE18" s="26">
        <f t="shared" si="4"/>
        <v>0</v>
      </c>
      <c r="AH18" s="120"/>
    </row>
    <row r="19" spans="1:34" ht="16.899999999999999" customHeight="1" x14ac:dyDescent="0.25">
      <c r="A19" s="1">
        <f t="shared" si="2"/>
        <v>18</v>
      </c>
      <c r="B19" s="348"/>
      <c r="C19" s="333">
        <f t="shared" si="3"/>
        <v>0</v>
      </c>
      <c r="D19" s="67"/>
      <c r="E19" s="21"/>
      <c r="F19" s="115"/>
      <c r="G19" s="113"/>
      <c r="H19" s="18"/>
      <c r="I19" s="16"/>
      <c r="J19" s="373"/>
      <c r="K19" s="115"/>
      <c r="L19" s="22"/>
      <c r="M19" s="19"/>
      <c r="N19" s="116"/>
      <c r="O19" s="21"/>
      <c r="P19" s="90"/>
      <c r="Q19" s="117"/>
      <c r="R19" s="88"/>
      <c r="S19" s="223"/>
      <c r="T19" s="235"/>
      <c r="U19" s="23"/>
      <c r="V19" s="17"/>
      <c r="W19" s="89"/>
      <c r="X19" s="274"/>
      <c r="Y19" s="285"/>
      <c r="Z19" s="63"/>
      <c r="AA19" s="306"/>
      <c r="AB19" s="321"/>
      <c r="AC19" s="63"/>
      <c r="AD19" s="285"/>
      <c r="AE19" s="26">
        <f t="shared" si="4"/>
        <v>0</v>
      </c>
      <c r="AH19" s="120"/>
    </row>
    <row r="20" spans="1:34" ht="16.899999999999999" customHeight="1" x14ac:dyDescent="0.25">
      <c r="A20" s="1">
        <f t="shared" si="2"/>
        <v>19</v>
      </c>
      <c r="C20" s="333">
        <f t="shared" si="3"/>
        <v>0</v>
      </c>
      <c r="D20" s="67"/>
      <c r="E20" s="21"/>
      <c r="F20" s="115"/>
      <c r="G20" s="113"/>
      <c r="H20" s="18"/>
      <c r="I20" s="16"/>
      <c r="J20" s="373"/>
      <c r="K20" s="115"/>
      <c r="L20" s="22"/>
      <c r="M20" s="19"/>
      <c r="N20" s="116"/>
      <c r="O20" s="21"/>
      <c r="P20" s="90"/>
      <c r="Q20" s="117"/>
      <c r="R20" s="88"/>
      <c r="S20" s="223"/>
      <c r="T20" s="235"/>
      <c r="U20" s="23"/>
      <c r="V20" s="17"/>
      <c r="W20" s="89"/>
      <c r="X20" s="274"/>
      <c r="Y20" s="285"/>
      <c r="Z20" s="63"/>
      <c r="AA20" s="306"/>
      <c r="AB20" s="321"/>
      <c r="AC20" s="63"/>
      <c r="AD20" s="285"/>
      <c r="AE20" s="26">
        <f t="shared" si="4"/>
        <v>0</v>
      </c>
      <c r="AH20" s="120"/>
    </row>
    <row r="21" spans="1:34" ht="16.899999999999999" customHeight="1" x14ac:dyDescent="0.25">
      <c r="A21" s="1">
        <f t="shared" si="2"/>
        <v>20</v>
      </c>
      <c r="C21" s="333">
        <f t="shared" si="3"/>
        <v>0</v>
      </c>
      <c r="D21" s="67"/>
      <c r="E21" s="21"/>
      <c r="F21" s="115"/>
      <c r="G21" s="113"/>
      <c r="H21" s="18"/>
      <c r="I21" s="16"/>
      <c r="J21" s="373"/>
      <c r="K21" s="115"/>
      <c r="L21" s="22"/>
      <c r="M21" s="19"/>
      <c r="N21" s="116"/>
      <c r="O21" s="21"/>
      <c r="P21" s="90"/>
      <c r="Q21" s="117"/>
      <c r="R21" s="88"/>
      <c r="S21" s="223"/>
      <c r="T21" s="235"/>
      <c r="U21" s="23"/>
      <c r="V21" s="17"/>
      <c r="W21" s="89"/>
      <c r="X21" s="274"/>
      <c r="Y21" s="285"/>
      <c r="Z21" s="63"/>
      <c r="AA21" s="306"/>
      <c r="AB21" s="321"/>
      <c r="AC21" s="63"/>
      <c r="AD21" s="285"/>
      <c r="AE21" s="26">
        <f t="shared" si="4"/>
        <v>0</v>
      </c>
    </row>
    <row r="22" spans="1:34" ht="16.899999999999999" customHeight="1" x14ac:dyDescent="0.25">
      <c r="A22" s="1">
        <f t="shared" si="2"/>
        <v>21</v>
      </c>
      <c r="C22" s="333">
        <f t="shared" si="3"/>
        <v>0</v>
      </c>
      <c r="D22" s="67"/>
      <c r="E22" s="21"/>
      <c r="F22" s="115"/>
      <c r="G22" s="113"/>
      <c r="H22" s="18"/>
      <c r="I22" s="16"/>
      <c r="J22" s="373"/>
      <c r="K22" s="115"/>
      <c r="L22" s="22"/>
      <c r="M22" s="19"/>
      <c r="N22" s="116"/>
      <c r="O22" s="21"/>
      <c r="P22" s="90"/>
      <c r="Q22" s="117"/>
      <c r="R22" s="88"/>
      <c r="S22" s="223"/>
      <c r="T22" s="235"/>
      <c r="U22" s="23"/>
      <c r="V22" s="17"/>
      <c r="W22" s="89"/>
      <c r="X22" s="274"/>
      <c r="Y22" s="285"/>
      <c r="Z22" s="63"/>
      <c r="AA22" s="306"/>
      <c r="AB22" s="321"/>
      <c r="AC22" s="63"/>
      <c r="AD22" s="285"/>
      <c r="AE22" s="26">
        <f t="shared" si="4"/>
        <v>0</v>
      </c>
    </row>
    <row r="23" spans="1:34" ht="16.899999999999999" customHeight="1" x14ac:dyDescent="0.25">
      <c r="A23" s="1">
        <f t="shared" si="2"/>
        <v>22</v>
      </c>
      <c r="C23" s="333">
        <f t="shared" si="3"/>
        <v>0</v>
      </c>
      <c r="D23" s="67"/>
      <c r="E23" s="21"/>
      <c r="F23" s="115"/>
      <c r="G23" s="113"/>
      <c r="H23" s="18"/>
      <c r="I23" s="16"/>
      <c r="J23" s="373"/>
      <c r="K23" s="115"/>
      <c r="L23" s="22"/>
      <c r="M23" s="19"/>
      <c r="N23" s="116"/>
      <c r="O23" s="21"/>
      <c r="P23" s="90"/>
      <c r="Q23" s="117"/>
      <c r="R23" s="88"/>
      <c r="S23" s="223"/>
      <c r="T23" s="235"/>
      <c r="U23" s="23"/>
      <c r="V23" s="17"/>
      <c r="W23" s="89"/>
      <c r="X23" s="274"/>
      <c r="Y23" s="285"/>
      <c r="Z23" s="63"/>
      <c r="AA23" s="306"/>
      <c r="AB23" s="321"/>
      <c r="AC23" s="63"/>
      <c r="AD23" s="285"/>
      <c r="AE23" s="26">
        <f t="shared" si="4"/>
        <v>0</v>
      </c>
    </row>
    <row r="24" spans="1:34" ht="16.899999999999999" customHeight="1" x14ac:dyDescent="0.25">
      <c r="A24" s="1">
        <f t="shared" si="2"/>
        <v>23</v>
      </c>
      <c r="C24" s="333">
        <f t="shared" si="3"/>
        <v>0</v>
      </c>
      <c r="D24" s="67"/>
      <c r="E24" s="21"/>
      <c r="F24" s="115"/>
      <c r="G24" s="113"/>
      <c r="H24" s="18"/>
      <c r="I24" s="16"/>
      <c r="J24" s="373"/>
      <c r="K24" s="115"/>
      <c r="L24" s="22"/>
      <c r="M24" s="19"/>
      <c r="N24" s="116"/>
      <c r="O24" s="21"/>
      <c r="P24" s="90"/>
      <c r="Q24" s="117"/>
      <c r="R24" s="88"/>
      <c r="S24" s="223"/>
      <c r="T24" s="235"/>
      <c r="U24" s="23"/>
      <c r="V24" s="17"/>
      <c r="W24" s="89"/>
      <c r="X24" s="274"/>
      <c r="Y24" s="285"/>
      <c r="Z24" s="63"/>
      <c r="AA24" s="306"/>
      <c r="AB24" s="321"/>
      <c r="AC24" s="63"/>
      <c r="AD24" s="285"/>
      <c r="AE24" s="26">
        <f t="shared" si="4"/>
        <v>0</v>
      </c>
    </row>
    <row r="25" spans="1:34" ht="16.899999999999999" customHeight="1" x14ac:dyDescent="0.25">
      <c r="A25" s="1">
        <f t="shared" si="2"/>
        <v>24</v>
      </c>
      <c r="C25" s="333">
        <f t="shared" si="3"/>
        <v>0</v>
      </c>
      <c r="D25" s="67"/>
      <c r="E25" s="21"/>
      <c r="F25" s="115"/>
      <c r="G25" s="113"/>
      <c r="H25" s="18"/>
      <c r="I25" s="16"/>
      <c r="J25" s="373"/>
      <c r="K25" s="115"/>
      <c r="L25" s="22"/>
      <c r="M25" s="19"/>
      <c r="N25" s="116"/>
      <c r="O25" s="21"/>
      <c r="P25" s="90"/>
      <c r="Q25" s="117"/>
      <c r="R25" s="88"/>
      <c r="S25" s="223"/>
      <c r="T25" s="235"/>
      <c r="U25" s="23"/>
      <c r="V25" s="17"/>
      <c r="W25" s="89"/>
      <c r="X25" s="274"/>
      <c r="Y25" s="285"/>
      <c r="Z25" s="63"/>
      <c r="AA25" s="306"/>
      <c r="AB25" s="321"/>
      <c r="AC25" s="63"/>
      <c r="AD25" s="285"/>
      <c r="AE25" s="26">
        <f t="shared" si="4"/>
        <v>0</v>
      </c>
    </row>
    <row r="26" spans="1:34" ht="16.899999999999999" customHeight="1" x14ac:dyDescent="0.25">
      <c r="C26" s="333">
        <f t="shared" ref="C26:C66" si="5">AE26</f>
        <v>0</v>
      </c>
      <c r="D26" s="67"/>
      <c r="E26" s="21"/>
      <c r="F26" s="115"/>
      <c r="G26" s="113"/>
      <c r="H26" s="18"/>
      <c r="I26" s="16"/>
      <c r="J26" s="373"/>
      <c r="K26" s="115"/>
      <c r="L26" s="22"/>
      <c r="M26" s="19"/>
      <c r="N26" s="116"/>
      <c r="O26" s="21"/>
      <c r="P26" s="90"/>
      <c r="Q26" s="117"/>
      <c r="R26" s="88"/>
      <c r="S26" s="223"/>
      <c r="T26" s="235"/>
      <c r="U26" s="23"/>
      <c r="V26" s="17"/>
      <c r="W26" s="89"/>
      <c r="X26" s="274"/>
      <c r="Y26" s="285"/>
      <c r="Z26" s="63"/>
      <c r="AA26" s="306"/>
      <c r="AB26" s="321"/>
      <c r="AC26" s="63"/>
      <c r="AD26" s="285"/>
      <c r="AE26" s="26">
        <f t="shared" ref="AE26:AE66" si="6">SUM(D26:AD26)</f>
        <v>0</v>
      </c>
    </row>
    <row r="27" spans="1:34" ht="16.899999999999999" customHeight="1" x14ac:dyDescent="0.25">
      <c r="C27" s="333">
        <f t="shared" si="5"/>
        <v>0</v>
      </c>
      <c r="D27" s="74"/>
      <c r="I27" s="366"/>
      <c r="J27" s="374"/>
      <c r="AE27" s="26">
        <f t="shared" si="6"/>
        <v>0</v>
      </c>
    </row>
    <row r="28" spans="1:34" ht="16.899999999999999" customHeight="1" x14ac:dyDescent="0.25">
      <c r="C28" s="333">
        <f t="shared" si="5"/>
        <v>0</v>
      </c>
      <c r="AE28" s="26">
        <f t="shared" si="6"/>
        <v>0</v>
      </c>
    </row>
    <row r="29" spans="1:34" ht="16.899999999999999" customHeight="1" x14ac:dyDescent="0.25">
      <c r="C29" s="333">
        <f t="shared" si="5"/>
        <v>0</v>
      </c>
      <c r="AE29" s="26">
        <f t="shared" si="6"/>
        <v>0</v>
      </c>
    </row>
    <row r="30" spans="1:34" ht="16.899999999999999" customHeight="1" x14ac:dyDescent="0.25">
      <c r="C30" s="333">
        <f t="shared" si="5"/>
        <v>0</v>
      </c>
      <c r="D30" s="74"/>
      <c r="I30" s="366"/>
      <c r="J30" s="374"/>
      <c r="AE30" s="26">
        <f t="shared" si="6"/>
        <v>0</v>
      </c>
    </row>
    <row r="31" spans="1:34" ht="16.899999999999999" customHeight="1" x14ac:dyDescent="0.25">
      <c r="C31" s="333">
        <f t="shared" si="5"/>
        <v>0</v>
      </c>
      <c r="D31" s="74"/>
      <c r="I31" s="366"/>
      <c r="J31" s="374"/>
      <c r="AE31" s="26">
        <f t="shared" si="6"/>
        <v>0</v>
      </c>
    </row>
    <row r="32" spans="1:34" ht="16.899999999999999" customHeight="1" x14ac:dyDescent="0.25">
      <c r="B32" s="346"/>
      <c r="C32" s="333">
        <f t="shared" si="5"/>
        <v>0</v>
      </c>
      <c r="I32" s="368"/>
      <c r="J32" s="379"/>
      <c r="AE32" s="26">
        <f t="shared" si="6"/>
        <v>0</v>
      </c>
    </row>
    <row r="33" spans="3:31" ht="16.899999999999999" customHeight="1" x14ac:dyDescent="0.25">
      <c r="C33" s="333">
        <f t="shared" si="5"/>
        <v>0</v>
      </c>
      <c r="I33" s="368"/>
      <c r="J33" s="379"/>
      <c r="AE33" s="26">
        <f t="shared" si="6"/>
        <v>0</v>
      </c>
    </row>
    <row r="34" spans="3:31" ht="16.899999999999999" customHeight="1" x14ac:dyDescent="0.25">
      <c r="C34" s="333">
        <f t="shared" si="5"/>
        <v>0</v>
      </c>
      <c r="I34" s="366"/>
      <c r="J34" s="374"/>
      <c r="AE34" s="26">
        <f t="shared" si="6"/>
        <v>0</v>
      </c>
    </row>
    <row r="35" spans="3:31" ht="16.899999999999999" customHeight="1" x14ac:dyDescent="0.25">
      <c r="C35" s="333">
        <f t="shared" si="5"/>
        <v>0</v>
      </c>
      <c r="AE35" s="26">
        <f t="shared" si="6"/>
        <v>0</v>
      </c>
    </row>
    <row r="36" spans="3:31" ht="16.899999999999999" customHeight="1" x14ac:dyDescent="0.25">
      <c r="C36" s="333">
        <f t="shared" si="5"/>
        <v>0</v>
      </c>
      <c r="D36" s="74"/>
      <c r="I36" s="368"/>
      <c r="J36" s="379"/>
      <c r="AE36" s="26">
        <f t="shared" si="6"/>
        <v>0</v>
      </c>
    </row>
    <row r="37" spans="3:31" ht="16.899999999999999" customHeight="1" x14ac:dyDescent="0.25">
      <c r="C37" s="333">
        <f t="shared" si="5"/>
        <v>0</v>
      </c>
      <c r="D37" s="74"/>
      <c r="I37" s="368"/>
      <c r="J37" s="379"/>
      <c r="AE37" s="26">
        <f t="shared" si="6"/>
        <v>0</v>
      </c>
    </row>
    <row r="38" spans="3:31" ht="16.899999999999999" customHeight="1" x14ac:dyDescent="0.25">
      <c r="C38" s="333">
        <f t="shared" si="5"/>
        <v>0</v>
      </c>
      <c r="AE38" s="26">
        <f t="shared" si="6"/>
        <v>0</v>
      </c>
    </row>
    <row r="39" spans="3:31" ht="16.899999999999999" customHeight="1" x14ac:dyDescent="0.25">
      <c r="C39" s="333">
        <f t="shared" si="5"/>
        <v>0</v>
      </c>
      <c r="AE39" s="26">
        <f t="shared" si="6"/>
        <v>0</v>
      </c>
    </row>
    <row r="40" spans="3:31" ht="16.899999999999999" customHeight="1" x14ac:dyDescent="0.25">
      <c r="C40" s="333">
        <f t="shared" si="5"/>
        <v>0</v>
      </c>
      <c r="D40" s="74"/>
      <c r="I40" s="366"/>
      <c r="J40" s="374"/>
      <c r="AE40" s="26">
        <f t="shared" si="6"/>
        <v>0</v>
      </c>
    </row>
    <row r="41" spans="3:31" ht="16.899999999999999" customHeight="1" x14ac:dyDescent="0.25">
      <c r="C41" s="333">
        <f t="shared" si="5"/>
        <v>0</v>
      </c>
      <c r="D41" s="74"/>
      <c r="I41" s="368"/>
      <c r="J41" s="379"/>
      <c r="AE41" s="26">
        <f t="shared" si="6"/>
        <v>0</v>
      </c>
    </row>
    <row r="42" spans="3:31" ht="16.899999999999999" customHeight="1" x14ac:dyDescent="0.25">
      <c r="C42" s="333">
        <f t="shared" si="5"/>
        <v>0</v>
      </c>
      <c r="D42" s="74"/>
      <c r="I42" s="368"/>
      <c r="J42" s="379"/>
      <c r="AE42" s="26">
        <f t="shared" si="6"/>
        <v>0</v>
      </c>
    </row>
    <row r="43" spans="3:31" ht="16.899999999999999" customHeight="1" x14ac:dyDescent="0.25">
      <c r="C43" s="333">
        <f t="shared" si="5"/>
        <v>0</v>
      </c>
      <c r="D43" s="74"/>
      <c r="I43" s="368"/>
      <c r="J43" s="379"/>
      <c r="AE43" s="26">
        <f t="shared" si="6"/>
        <v>0</v>
      </c>
    </row>
    <row r="44" spans="3:31" ht="16.899999999999999" customHeight="1" x14ac:dyDescent="0.25">
      <c r="C44" s="333">
        <f t="shared" si="5"/>
        <v>0</v>
      </c>
      <c r="D44" s="74"/>
      <c r="I44" s="366"/>
      <c r="J44" s="374"/>
      <c r="AE44" s="26">
        <f t="shared" si="6"/>
        <v>0</v>
      </c>
    </row>
    <row r="45" spans="3:31" ht="16.899999999999999" customHeight="1" x14ac:dyDescent="0.25">
      <c r="C45" s="333">
        <f t="shared" si="5"/>
        <v>0</v>
      </c>
      <c r="AE45" s="26">
        <f t="shared" si="6"/>
        <v>0</v>
      </c>
    </row>
    <row r="46" spans="3:31" ht="16.899999999999999" customHeight="1" x14ac:dyDescent="0.25">
      <c r="C46" s="333">
        <f t="shared" si="5"/>
        <v>0</v>
      </c>
      <c r="AE46" s="26">
        <f t="shared" si="6"/>
        <v>0</v>
      </c>
    </row>
    <row r="47" spans="3:31" ht="16.899999999999999" customHeight="1" x14ac:dyDescent="0.25">
      <c r="C47" s="333">
        <f t="shared" si="5"/>
        <v>0</v>
      </c>
      <c r="AE47" s="26">
        <f t="shared" si="6"/>
        <v>0</v>
      </c>
    </row>
    <row r="48" spans="3:31" ht="16.899999999999999" customHeight="1" x14ac:dyDescent="0.25">
      <c r="C48" s="333">
        <f t="shared" si="5"/>
        <v>0</v>
      </c>
      <c r="AE48" s="26">
        <f t="shared" si="6"/>
        <v>0</v>
      </c>
    </row>
    <row r="49" spans="3:31" ht="16.899999999999999" customHeight="1" x14ac:dyDescent="0.25">
      <c r="C49" s="333">
        <f t="shared" si="5"/>
        <v>0</v>
      </c>
      <c r="AE49" s="26">
        <f t="shared" si="6"/>
        <v>0</v>
      </c>
    </row>
    <row r="50" spans="3:31" ht="16.899999999999999" customHeight="1" x14ac:dyDescent="0.25">
      <c r="C50" s="333">
        <f t="shared" si="5"/>
        <v>0</v>
      </c>
      <c r="AE50" s="26">
        <f t="shared" si="6"/>
        <v>0</v>
      </c>
    </row>
    <row r="51" spans="3:31" ht="16.899999999999999" customHeight="1" x14ac:dyDescent="0.25">
      <c r="C51" s="333">
        <f t="shared" si="5"/>
        <v>0</v>
      </c>
      <c r="D51" s="74"/>
      <c r="I51" s="366"/>
      <c r="J51" s="374"/>
      <c r="AE51" s="26">
        <f t="shared" si="6"/>
        <v>0</v>
      </c>
    </row>
    <row r="52" spans="3:31" ht="16.899999999999999" customHeight="1" x14ac:dyDescent="0.25">
      <c r="C52" s="333">
        <f t="shared" si="5"/>
        <v>0</v>
      </c>
      <c r="D52" s="74"/>
      <c r="I52" s="366"/>
      <c r="J52" s="374"/>
      <c r="AE52" s="26">
        <f t="shared" si="6"/>
        <v>0</v>
      </c>
    </row>
    <row r="53" spans="3:31" ht="16.899999999999999" customHeight="1" x14ac:dyDescent="0.25">
      <c r="C53" s="333">
        <f t="shared" si="5"/>
        <v>0</v>
      </c>
      <c r="D53" s="74"/>
      <c r="I53" s="366"/>
      <c r="J53" s="374"/>
      <c r="AE53" s="26">
        <f t="shared" si="6"/>
        <v>0</v>
      </c>
    </row>
    <row r="54" spans="3:31" ht="16.899999999999999" customHeight="1" x14ac:dyDescent="0.25">
      <c r="C54" s="333">
        <f t="shared" si="5"/>
        <v>0</v>
      </c>
      <c r="I54" s="366"/>
      <c r="J54" s="374"/>
      <c r="AE54" s="26">
        <f t="shared" si="6"/>
        <v>0</v>
      </c>
    </row>
    <row r="55" spans="3:31" ht="16.899999999999999" customHeight="1" x14ac:dyDescent="0.25">
      <c r="C55" s="333">
        <f t="shared" si="5"/>
        <v>0</v>
      </c>
      <c r="I55" s="366"/>
      <c r="J55" s="374"/>
      <c r="AE55" s="26">
        <f t="shared" si="6"/>
        <v>0</v>
      </c>
    </row>
    <row r="56" spans="3:31" ht="16.899999999999999" customHeight="1" x14ac:dyDescent="0.25">
      <c r="C56" s="333">
        <f t="shared" si="5"/>
        <v>0</v>
      </c>
      <c r="D56" s="74"/>
      <c r="I56" s="366"/>
      <c r="J56" s="374"/>
      <c r="AE56" s="26">
        <f t="shared" si="6"/>
        <v>0</v>
      </c>
    </row>
    <row r="57" spans="3:31" ht="16.899999999999999" customHeight="1" x14ac:dyDescent="0.25">
      <c r="C57" s="333">
        <f t="shared" si="5"/>
        <v>0</v>
      </c>
      <c r="D57" s="74"/>
      <c r="I57" s="366"/>
      <c r="J57" s="374"/>
      <c r="AE57" s="26">
        <f t="shared" si="6"/>
        <v>0</v>
      </c>
    </row>
    <row r="58" spans="3:31" ht="16.899999999999999" customHeight="1" x14ac:dyDescent="0.25">
      <c r="C58" s="333">
        <f t="shared" si="5"/>
        <v>0</v>
      </c>
      <c r="I58" s="366"/>
      <c r="J58" s="374"/>
      <c r="AE58" s="26">
        <f t="shared" si="6"/>
        <v>0</v>
      </c>
    </row>
    <row r="59" spans="3:31" ht="16.899999999999999" customHeight="1" x14ac:dyDescent="0.25">
      <c r="C59" s="333">
        <f t="shared" si="5"/>
        <v>0</v>
      </c>
      <c r="I59" s="366"/>
      <c r="J59" s="374"/>
      <c r="AE59" s="26">
        <f t="shared" si="6"/>
        <v>0</v>
      </c>
    </row>
    <row r="60" spans="3:31" ht="16.899999999999999" customHeight="1" x14ac:dyDescent="0.25">
      <c r="C60" s="333">
        <f t="shared" si="5"/>
        <v>0</v>
      </c>
      <c r="I60" s="366"/>
      <c r="J60" s="374"/>
      <c r="AE60" s="26">
        <f t="shared" si="6"/>
        <v>0</v>
      </c>
    </row>
    <row r="61" spans="3:31" ht="16.899999999999999" customHeight="1" x14ac:dyDescent="0.25">
      <c r="C61" s="333">
        <f t="shared" si="5"/>
        <v>0</v>
      </c>
      <c r="AE61" s="26">
        <f t="shared" si="6"/>
        <v>0</v>
      </c>
    </row>
    <row r="62" spans="3:31" ht="16.899999999999999" customHeight="1" x14ac:dyDescent="0.25">
      <c r="C62" s="333">
        <f t="shared" si="5"/>
        <v>0</v>
      </c>
      <c r="AE62" s="26">
        <f t="shared" si="6"/>
        <v>0</v>
      </c>
    </row>
    <row r="63" spans="3:31" ht="16.899999999999999" customHeight="1" x14ac:dyDescent="0.25">
      <c r="C63" s="333">
        <f t="shared" si="5"/>
        <v>0</v>
      </c>
      <c r="AE63" s="26">
        <f t="shared" si="6"/>
        <v>0</v>
      </c>
    </row>
    <row r="64" spans="3:31" ht="16.899999999999999" customHeight="1" x14ac:dyDescent="0.25">
      <c r="C64" s="333">
        <f t="shared" si="5"/>
        <v>0</v>
      </c>
      <c r="AE64" s="26">
        <f t="shared" si="6"/>
        <v>0</v>
      </c>
    </row>
    <row r="65" spans="3:31" ht="16.899999999999999" customHeight="1" x14ac:dyDescent="0.25">
      <c r="C65" s="333">
        <f t="shared" si="5"/>
        <v>0</v>
      </c>
      <c r="AE65" s="26">
        <f t="shared" si="6"/>
        <v>0</v>
      </c>
    </row>
    <row r="66" spans="3:31" ht="16.899999999999999" customHeight="1" x14ac:dyDescent="0.25">
      <c r="C66" s="333">
        <f t="shared" si="5"/>
        <v>0</v>
      </c>
      <c r="AE66" s="26">
        <f t="shared" si="6"/>
        <v>0</v>
      </c>
    </row>
    <row r="67" spans="3:31" ht="16.899999999999999" customHeight="1" x14ac:dyDescent="0.25">
      <c r="C67" s="333">
        <f t="shared" ref="C67:C99" si="7">AE67</f>
        <v>0</v>
      </c>
      <c r="AE67" s="26">
        <f t="shared" ref="AE67:AE107" si="8">SUM(D67:AD67)</f>
        <v>0</v>
      </c>
    </row>
    <row r="68" spans="3:31" ht="16.899999999999999" customHeight="1" x14ac:dyDescent="0.25">
      <c r="C68" s="333">
        <f t="shared" si="7"/>
        <v>0</v>
      </c>
      <c r="AE68" s="26">
        <f t="shared" si="8"/>
        <v>0</v>
      </c>
    </row>
    <row r="69" spans="3:31" ht="16.899999999999999" customHeight="1" x14ac:dyDescent="0.25">
      <c r="C69" s="333">
        <f t="shared" si="7"/>
        <v>0</v>
      </c>
      <c r="AE69" s="26">
        <f t="shared" si="8"/>
        <v>0</v>
      </c>
    </row>
    <row r="70" spans="3:31" ht="16.899999999999999" customHeight="1" x14ac:dyDescent="0.25">
      <c r="C70" s="333">
        <f t="shared" si="7"/>
        <v>0</v>
      </c>
      <c r="AE70" s="26">
        <f t="shared" si="8"/>
        <v>0</v>
      </c>
    </row>
    <row r="71" spans="3:31" ht="16.899999999999999" customHeight="1" x14ac:dyDescent="0.25">
      <c r="C71" s="333">
        <f t="shared" si="7"/>
        <v>0</v>
      </c>
      <c r="AE71" s="26">
        <f t="shared" si="8"/>
        <v>0</v>
      </c>
    </row>
    <row r="72" spans="3:31" ht="16.899999999999999" customHeight="1" x14ac:dyDescent="0.25">
      <c r="C72" s="333">
        <f t="shared" si="7"/>
        <v>0</v>
      </c>
      <c r="AE72" s="26">
        <f t="shared" si="8"/>
        <v>0</v>
      </c>
    </row>
    <row r="73" spans="3:31" ht="16.899999999999999" customHeight="1" x14ac:dyDescent="0.25">
      <c r="C73" s="333">
        <f t="shared" si="7"/>
        <v>0</v>
      </c>
      <c r="AE73" s="26">
        <f t="shared" si="8"/>
        <v>0</v>
      </c>
    </row>
    <row r="74" spans="3:31" ht="16.899999999999999" customHeight="1" x14ac:dyDescent="0.25">
      <c r="C74" s="333">
        <f t="shared" si="7"/>
        <v>0</v>
      </c>
      <c r="AE74" s="26">
        <f t="shared" si="8"/>
        <v>0</v>
      </c>
    </row>
    <row r="75" spans="3:31" ht="16.899999999999999" customHeight="1" x14ac:dyDescent="0.25">
      <c r="C75" s="333">
        <f t="shared" si="7"/>
        <v>0</v>
      </c>
      <c r="AE75" s="26">
        <f t="shared" si="8"/>
        <v>0</v>
      </c>
    </row>
    <row r="76" spans="3:31" x14ac:dyDescent="0.25">
      <c r="C76" s="333">
        <f t="shared" si="7"/>
        <v>0</v>
      </c>
      <c r="AE76" s="26">
        <f t="shared" si="8"/>
        <v>0</v>
      </c>
    </row>
    <row r="77" spans="3:31" x14ac:dyDescent="0.25">
      <c r="C77" s="333">
        <f t="shared" si="7"/>
        <v>0</v>
      </c>
      <c r="AE77" s="26">
        <f t="shared" si="8"/>
        <v>0</v>
      </c>
    </row>
    <row r="78" spans="3:31" x14ac:dyDescent="0.25">
      <c r="C78" s="333">
        <f t="shared" si="7"/>
        <v>0</v>
      </c>
      <c r="AE78" s="26">
        <f t="shared" si="8"/>
        <v>0</v>
      </c>
    </row>
    <row r="79" spans="3:31" x14ac:dyDescent="0.25">
      <c r="C79" s="333">
        <f t="shared" si="7"/>
        <v>0</v>
      </c>
      <c r="AE79" s="26">
        <f t="shared" si="8"/>
        <v>0</v>
      </c>
    </row>
    <row r="80" spans="3:31" x14ac:dyDescent="0.25">
      <c r="C80" s="333">
        <f t="shared" si="7"/>
        <v>0</v>
      </c>
      <c r="AE80" s="26">
        <f t="shared" si="8"/>
        <v>0</v>
      </c>
    </row>
    <row r="81" spans="3:31" x14ac:dyDescent="0.25">
      <c r="C81" s="333">
        <f t="shared" si="7"/>
        <v>0</v>
      </c>
      <c r="AE81" s="26">
        <f t="shared" si="8"/>
        <v>0</v>
      </c>
    </row>
    <row r="82" spans="3:31" x14ac:dyDescent="0.25">
      <c r="C82" s="333">
        <f t="shared" si="7"/>
        <v>0</v>
      </c>
      <c r="AE82" s="26">
        <f t="shared" si="8"/>
        <v>0</v>
      </c>
    </row>
    <row r="83" spans="3:31" x14ac:dyDescent="0.25">
      <c r="C83" s="333">
        <f t="shared" si="7"/>
        <v>0</v>
      </c>
      <c r="AE83" s="26">
        <f t="shared" si="8"/>
        <v>0</v>
      </c>
    </row>
    <row r="84" spans="3:31" x14ac:dyDescent="0.25">
      <c r="C84" s="333">
        <f t="shared" si="7"/>
        <v>0</v>
      </c>
      <c r="AE84" s="26">
        <f t="shared" si="8"/>
        <v>0</v>
      </c>
    </row>
    <row r="85" spans="3:31" x14ac:dyDescent="0.25">
      <c r="C85" s="333">
        <f t="shared" si="7"/>
        <v>0</v>
      </c>
      <c r="AE85" s="26">
        <f t="shared" si="8"/>
        <v>0</v>
      </c>
    </row>
    <row r="86" spans="3:31" x14ac:dyDescent="0.25">
      <c r="C86" s="333">
        <f t="shared" si="7"/>
        <v>0</v>
      </c>
      <c r="AE86" s="26">
        <f t="shared" si="8"/>
        <v>0</v>
      </c>
    </row>
    <row r="87" spans="3:31" x14ac:dyDescent="0.25">
      <c r="C87" s="333">
        <f t="shared" si="7"/>
        <v>0</v>
      </c>
      <c r="AE87" s="26">
        <f t="shared" si="8"/>
        <v>0</v>
      </c>
    </row>
    <row r="88" spans="3:31" x14ac:dyDescent="0.25">
      <c r="C88" s="333">
        <f t="shared" si="7"/>
        <v>0</v>
      </c>
      <c r="AE88" s="26">
        <f t="shared" si="8"/>
        <v>0</v>
      </c>
    </row>
    <row r="89" spans="3:31" x14ac:dyDescent="0.25">
      <c r="C89" s="333">
        <f t="shared" si="7"/>
        <v>0</v>
      </c>
      <c r="AE89" s="26">
        <f t="shared" si="8"/>
        <v>0</v>
      </c>
    </row>
    <row r="90" spans="3:31" x14ac:dyDescent="0.25">
      <c r="C90" s="333">
        <f t="shared" si="7"/>
        <v>0</v>
      </c>
      <c r="AE90" s="26">
        <f t="shared" si="8"/>
        <v>0</v>
      </c>
    </row>
    <row r="91" spans="3:31" x14ac:dyDescent="0.25">
      <c r="C91" s="333">
        <f t="shared" si="7"/>
        <v>0</v>
      </c>
      <c r="AE91" s="26">
        <f t="shared" si="8"/>
        <v>0</v>
      </c>
    </row>
    <row r="92" spans="3:31" x14ac:dyDescent="0.25">
      <c r="C92" s="333">
        <f t="shared" si="7"/>
        <v>0</v>
      </c>
      <c r="AE92" s="26">
        <f t="shared" si="8"/>
        <v>0</v>
      </c>
    </row>
    <row r="93" spans="3:31" x14ac:dyDescent="0.25">
      <c r="C93" s="333">
        <f t="shared" si="7"/>
        <v>0</v>
      </c>
      <c r="AE93" s="26">
        <f t="shared" si="8"/>
        <v>0</v>
      </c>
    </row>
    <row r="94" spans="3:31" x14ac:dyDescent="0.25">
      <c r="C94" s="333">
        <f t="shared" si="7"/>
        <v>0</v>
      </c>
      <c r="AE94" s="26">
        <f t="shared" si="8"/>
        <v>0</v>
      </c>
    </row>
    <row r="95" spans="3:31" x14ac:dyDescent="0.25">
      <c r="C95" s="333">
        <f t="shared" si="7"/>
        <v>0</v>
      </c>
      <c r="AE95" s="26">
        <f t="shared" si="8"/>
        <v>0</v>
      </c>
    </row>
    <row r="96" spans="3:31" x14ac:dyDescent="0.25">
      <c r="C96" s="333">
        <f t="shared" si="7"/>
        <v>0</v>
      </c>
      <c r="AE96" s="26">
        <f t="shared" si="8"/>
        <v>0</v>
      </c>
    </row>
    <row r="97" spans="3:31" x14ac:dyDescent="0.25">
      <c r="C97" s="333">
        <f t="shared" si="7"/>
        <v>0</v>
      </c>
      <c r="AE97" s="26">
        <f t="shared" si="8"/>
        <v>0</v>
      </c>
    </row>
    <row r="98" spans="3:31" x14ac:dyDescent="0.25">
      <c r="C98" s="333">
        <f t="shared" si="7"/>
        <v>0</v>
      </c>
      <c r="AE98" s="26">
        <f t="shared" si="8"/>
        <v>0</v>
      </c>
    </row>
    <row r="99" spans="3:31" x14ac:dyDescent="0.25">
      <c r="C99" s="333">
        <f t="shared" si="7"/>
        <v>0</v>
      </c>
      <c r="AE99" s="26">
        <f t="shared" si="8"/>
        <v>0</v>
      </c>
    </row>
    <row r="100" spans="3:31" x14ac:dyDescent="0.25">
      <c r="AE100" s="26">
        <f t="shared" si="8"/>
        <v>0</v>
      </c>
    </row>
    <row r="101" spans="3:31" x14ac:dyDescent="0.25">
      <c r="AE101" s="26">
        <f t="shared" si="8"/>
        <v>0</v>
      </c>
    </row>
    <row r="102" spans="3:31" x14ac:dyDescent="0.25">
      <c r="AE102" s="26">
        <f t="shared" si="8"/>
        <v>0</v>
      </c>
    </row>
    <row r="103" spans="3:31" x14ac:dyDescent="0.25">
      <c r="AE103" s="26">
        <f t="shared" si="8"/>
        <v>0</v>
      </c>
    </row>
    <row r="104" spans="3:31" x14ac:dyDescent="0.25">
      <c r="AE104" s="26">
        <f t="shared" si="8"/>
        <v>0</v>
      </c>
    </row>
    <row r="105" spans="3:31" x14ac:dyDescent="0.25">
      <c r="AE105" s="26">
        <f t="shared" si="8"/>
        <v>0</v>
      </c>
    </row>
    <row r="106" spans="3:31" x14ac:dyDescent="0.25">
      <c r="AE106" s="26">
        <f t="shared" si="8"/>
        <v>0</v>
      </c>
    </row>
    <row r="107" spans="3:31" x14ac:dyDescent="0.25">
      <c r="AE107" s="26">
        <f t="shared" si="8"/>
        <v>0</v>
      </c>
    </row>
  </sheetData>
  <sortState xmlns:xlrd2="http://schemas.microsoft.com/office/spreadsheetml/2017/richdata2" ref="B2:AE10">
    <sortCondition descending="1" ref="AE2:AE10"/>
  </sortState>
  <pageMargins left="0.7" right="0.7" top="0.75" bottom="0.75" header="0.3" footer="0.3"/>
  <pageSetup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77588-1E7E-4431-99D6-B932F05114CD}">
  <dimension ref="A1:AK106"/>
  <sheetViews>
    <sheetView view="pageBreakPreview" zoomScale="80" zoomScaleNormal="90" zoomScaleSheetLayoutView="80" workbookViewId="0">
      <selection activeCell="B8" sqref="B8"/>
    </sheetView>
  </sheetViews>
  <sheetFormatPr defaultColWidth="12.7109375" defaultRowHeight="15.75" x14ac:dyDescent="0.25"/>
  <cols>
    <col min="1" max="1" width="5.42578125" style="76" customWidth="1"/>
    <col min="2" max="2" width="25.140625" style="100" customWidth="1"/>
    <col min="3" max="3" width="15" style="69" customWidth="1"/>
    <col min="4" max="4" width="12.7109375" style="209" customWidth="1"/>
    <col min="5" max="5" width="12.7109375" style="31" customWidth="1"/>
    <col min="6" max="6" width="12.7109375" style="133" customWidth="1"/>
    <col min="7" max="7" width="12.7109375" style="101" customWidth="1"/>
    <col min="8" max="8" width="12.7109375" style="28" customWidth="1"/>
    <col min="9" max="9" width="12.7109375" style="33" customWidth="1"/>
    <col min="10" max="10" width="12.7109375" style="372" customWidth="1"/>
    <col min="11" max="11" width="12.7109375" style="34" hidden="1" customWidth="1"/>
    <col min="12" max="12" width="12.7109375" style="102" hidden="1" customWidth="1"/>
    <col min="13" max="13" width="12.7109375" style="51" hidden="1" customWidth="1"/>
    <col min="14" max="14" width="12.7109375" style="103" hidden="1" customWidth="1"/>
    <col min="15" max="15" width="12.7109375" style="52" hidden="1" customWidth="1"/>
    <col min="16" max="16" width="12.7109375" style="104" hidden="1" customWidth="1"/>
    <col min="17" max="17" width="12.7109375" style="102" hidden="1" customWidth="1"/>
    <col min="18" max="18" width="12.7109375" style="103" hidden="1" customWidth="1"/>
    <col min="19" max="19" width="12.7109375" style="224" hidden="1" customWidth="1"/>
    <col min="20" max="20" width="12.7109375" style="236" hidden="1" customWidth="1"/>
    <col min="21" max="21" width="12.7109375" style="54" hidden="1" customWidth="1"/>
    <col min="22" max="22" width="12.7109375" style="254" hidden="1" customWidth="1"/>
    <col min="23" max="23" width="12.7109375" style="103" hidden="1" customWidth="1"/>
    <col min="24" max="24" width="12.7109375" style="275" hidden="1" customWidth="1"/>
    <col min="25" max="25" width="12.7109375" style="286" hidden="1" customWidth="1"/>
    <col min="26" max="26" width="12.7109375" style="294" hidden="1" customWidth="1"/>
    <col min="27" max="27" width="12.7109375" style="307" hidden="1" customWidth="1"/>
    <col min="28" max="28" width="12.7109375" style="322" hidden="1" customWidth="1"/>
    <col min="29" max="29" width="12.7109375" style="294" hidden="1" customWidth="1"/>
    <col min="30" max="30" width="12.7109375" style="286" hidden="1" customWidth="1"/>
    <col min="31" max="31" width="12.7109375" style="44" customWidth="1"/>
    <col min="32" max="32" width="12.7109375" style="14"/>
    <col min="33" max="33" width="14.85546875" style="68" customWidth="1"/>
    <col min="34" max="34" width="6.42578125" style="44" customWidth="1"/>
    <col min="35" max="35" width="5.42578125" style="44" customWidth="1"/>
    <col min="36" max="16384" width="12.7109375" style="44"/>
  </cols>
  <sheetData>
    <row r="1" spans="1:37" ht="100.15" customHeight="1" x14ac:dyDescent="0.25">
      <c r="A1" s="76" t="s">
        <v>4</v>
      </c>
      <c r="B1" s="77" t="s">
        <v>5</v>
      </c>
      <c r="C1" s="332" t="s">
        <v>6</v>
      </c>
      <c r="D1" s="207" t="s">
        <v>13</v>
      </c>
      <c r="E1" s="355" t="s">
        <v>38</v>
      </c>
      <c r="F1" s="361" t="s">
        <v>39</v>
      </c>
      <c r="G1" s="78" t="s">
        <v>42</v>
      </c>
      <c r="H1" s="5" t="s">
        <v>112</v>
      </c>
      <c r="I1" s="10" t="s">
        <v>111</v>
      </c>
      <c r="J1" s="371" t="s">
        <v>22</v>
      </c>
      <c r="K1" s="11" t="s">
        <v>18</v>
      </c>
      <c r="L1" s="79" t="s">
        <v>19</v>
      </c>
      <c r="M1" s="6" t="s">
        <v>20</v>
      </c>
      <c r="N1" s="80" t="s">
        <v>21</v>
      </c>
      <c r="O1" s="8" t="s">
        <v>22</v>
      </c>
      <c r="P1" s="81" t="s">
        <v>23</v>
      </c>
      <c r="Q1" s="79" t="s">
        <v>24</v>
      </c>
      <c r="R1" s="80" t="s">
        <v>25</v>
      </c>
      <c r="S1" s="222" t="s">
        <v>26</v>
      </c>
      <c r="T1" s="234" t="s">
        <v>27</v>
      </c>
      <c r="U1" s="10" t="s">
        <v>28</v>
      </c>
      <c r="V1" s="4" t="s">
        <v>29</v>
      </c>
      <c r="W1" s="80" t="s">
        <v>30</v>
      </c>
      <c r="X1" s="273" t="s">
        <v>35</v>
      </c>
      <c r="Y1" s="284" t="s">
        <v>31</v>
      </c>
      <c r="Z1" s="57" t="s">
        <v>32</v>
      </c>
      <c r="AA1" s="305" t="s">
        <v>37</v>
      </c>
      <c r="AB1" s="320" t="s">
        <v>36</v>
      </c>
      <c r="AC1" s="57" t="s">
        <v>33</v>
      </c>
      <c r="AD1" s="284" t="s">
        <v>34</v>
      </c>
      <c r="AE1" s="13" t="s">
        <v>1</v>
      </c>
      <c r="AG1" s="82"/>
      <c r="AH1" s="42"/>
      <c r="AI1" s="42"/>
      <c r="AJ1" s="42"/>
      <c r="AK1" s="42"/>
    </row>
    <row r="2" spans="1:37" ht="16.899999999999999" customHeight="1" x14ac:dyDescent="0.25">
      <c r="A2" s="76">
        <v>1</v>
      </c>
      <c r="B2" s="138" t="s">
        <v>73</v>
      </c>
      <c r="C2" s="63">
        <f t="shared" ref="C2:C27" si="0">AE2</f>
        <v>4164.43</v>
      </c>
      <c r="D2" s="208"/>
      <c r="E2" s="21"/>
      <c r="F2" s="115">
        <v>500.08</v>
      </c>
      <c r="G2" s="87">
        <v>1485.67</v>
      </c>
      <c r="H2" s="18">
        <v>1432.56</v>
      </c>
      <c r="I2" s="23">
        <v>746.12</v>
      </c>
      <c r="J2" s="370"/>
      <c r="K2" s="24"/>
      <c r="L2" s="88"/>
      <c r="M2" s="19"/>
      <c r="N2" s="89"/>
      <c r="O2" s="21"/>
      <c r="P2" s="90"/>
      <c r="Q2" s="88"/>
      <c r="R2" s="89"/>
      <c r="S2" s="223"/>
      <c r="T2" s="235"/>
      <c r="U2" s="23"/>
      <c r="V2" s="17"/>
      <c r="W2" s="89"/>
      <c r="X2" s="274"/>
      <c r="Y2" s="285"/>
      <c r="Z2" s="63"/>
      <c r="AA2" s="306"/>
      <c r="AB2" s="321"/>
      <c r="AC2" s="63"/>
      <c r="AD2" s="285"/>
      <c r="AE2" s="26">
        <f t="shared" ref="AE2:AE27" si="1">SUM(D2:AD2)</f>
        <v>4164.43</v>
      </c>
      <c r="AG2" s="82"/>
      <c r="AH2" s="42"/>
      <c r="AI2" s="42"/>
      <c r="AJ2" s="42"/>
      <c r="AK2" s="42"/>
    </row>
    <row r="3" spans="1:37" ht="16.899999999999999" customHeight="1" x14ac:dyDescent="0.25">
      <c r="A3" s="76">
        <v>2</v>
      </c>
      <c r="B3" s="28" t="s">
        <v>80</v>
      </c>
      <c r="C3" s="63">
        <f t="shared" si="0"/>
        <v>2677.12</v>
      </c>
      <c r="D3" s="208"/>
      <c r="E3" s="21"/>
      <c r="F3" s="115">
        <v>763.28</v>
      </c>
      <c r="G3" s="87">
        <v>1229.52</v>
      </c>
      <c r="H3" s="18"/>
      <c r="I3" s="23"/>
      <c r="J3" s="370">
        <v>684.32</v>
      </c>
      <c r="K3" s="24"/>
      <c r="L3" s="88"/>
      <c r="M3" s="19"/>
      <c r="N3" s="89"/>
      <c r="O3" s="21"/>
      <c r="P3" s="90"/>
      <c r="Q3" s="88"/>
      <c r="R3" s="89"/>
      <c r="S3" s="223"/>
      <c r="T3" s="235"/>
      <c r="U3" s="23"/>
      <c r="V3" s="17"/>
      <c r="W3" s="89"/>
      <c r="X3" s="274"/>
      <c r="Y3" s="285"/>
      <c r="Z3" s="63"/>
      <c r="AA3" s="306"/>
      <c r="AB3" s="321"/>
      <c r="AC3" s="63"/>
      <c r="AD3" s="285"/>
      <c r="AE3" s="26">
        <f t="shared" si="1"/>
        <v>2677.12</v>
      </c>
      <c r="AG3" s="36"/>
      <c r="AH3" s="37"/>
      <c r="AI3" s="70"/>
      <c r="AJ3" s="91"/>
      <c r="AK3" s="42"/>
    </row>
    <row r="4" spans="1:37" ht="16.899999999999999" customHeight="1" x14ac:dyDescent="0.25">
      <c r="A4" s="76">
        <v>3</v>
      </c>
      <c r="B4" s="138" t="s">
        <v>17</v>
      </c>
      <c r="C4" s="63">
        <f t="shared" si="0"/>
        <v>2219.58</v>
      </c>
      <c r="D4" s="208">
        <v>1206.26</v>
      </c>
      <c r="E4" s="21">
        <v>381.64</v>
      </c>
      <c r="F4" s="115">
        <v>631.67999999999995</v>
      </c>
      <c r="G4" s="87"/>
      <c r="H4" s="18"/>
      <c r="I4" s="23"/>
      <c r="J4" s="370"/>
      <c r="K4" s="24"/>
      <c r="L4" s="88"/>
      <c r="M4" s="19"/>
      <c r="N4" s="89"/>
      <c r="O4" s="21"/>
      <c r="P4" s="90"/>
      <c r="Q4" s="88"/>
      <c r="R4" s="89"/>
      <c r="S4" s="223"/>
      <c r="T4" s="235"/>
      <c r="U4" s="23"/>
      <c r="V4" s="17"/>
      <c r="W4" s="89"/>
      <c r="X4" s="274"/>
      <c r="Y4" s="285"/>
      <c r="Z4" s="63"/>
      <c r="AA4" s="306"/>
      <c r="AB4" s="321"/>
      <c r="AC4" s="63"/>
      <c r="AD4" s="285"/>
      <c r="AE4" s="26">
        <f t="shared" si="1"/>
        <v>2219.58</v>
      </c>
      <c r="AG4" s="41"/>
      <c r="AH4" s="37"/>
      <c r="AI4" s="37"/>
      <c r="AJ4" s="91"/>
      <c r="AK4" s="42"/>
    </row>
    <row r="5" spans="1:37" ht="16.899999999999999" customHeight="1" x14ac:dyDescent="0.25">
      <c r="A5" s="76">
        <f t="shared" ref="A5:A9" si="2">SUM(A4+1)</f>
        <v>4</v>
      </c>
      <c r="B5" s="138" t="s">
        <v>108</v>
      </c>
      <c r="C5" s="63">
        <f t="shared" si="0"/>
        <v>1731.01</v>
      </c>
      <c r="D5" s="208"/>
      <c r="E5" s="21"/>
      <c r="F5" s="115"/>
      <c r="G5" s="87"/>
      <c r="H5" s="18">
        <v>1731.01</v>
      </c>
      <c r="I5" s="23"/>
      <c r="J5" s="370"/>
      <c r="K5" s="24"/>
      <c r="L5" s="88"/>
      <c r="M5" s="19"/>
      <c r="N5" s="89"/>
      <c r="O5" s="21"/>
      <c r="P5" s="90"/>
      <c r="Q5" s="88"/>
      <c r="R5" s="89"/>
      <c r="S5" s="223"/>
      <c r="T5" s="235"/>
      <c r="U5" s="23"/>
      <c r="V5" s="17"/>
      <c r="W5" s="89"/>
      <c r="X5" s="274"/>
      <c r="Y5" s="285"/>
      <c r="Z5" s="63"/>
      <c r="AA5" s="306"/>
      <c r="AB5" s="321"/>
      <c r="AC5" s="63"/>
      <c r="AD5" s="285"/>
      <c r="AE5" s="26">
        <f t="shared" si="1"/>
        <v>1731.01</v>
      </c>
      <c r="AG5" s="41"/>
      <c r="AH5" s="37"/>
      <c r="AI5" s="37"/>
      <c r="AJ5" s="91"/>
      <c r="AK5" s="42"/>
    </row>
    <row r="6" spans="1:37" ht="16.899999999999999" customHeight="1" x14ac:dyDescent="0.25">
      <c r="A6" s="76">
        <f t="shared" si="2"/>
        <v>5</v>
      </c>
      <c r="B6" s="138" t="s">
        <v>48</v>
      </c>
      <c r="C6" s="63">
        <f t="shared" si="0"/>
        <v>1475.8</v>
      </c>
      <c r="D6" s="208">
        <v>998.28</v>
      </c>
      <c r="E6" s="21"/>
      <c r="F6" s="115"/>
      <c r="G6" s="87"/>
      <c r="I6" s="33">
        <v>477.52</v>
      </c>
      <c r="L6" s="84"/>
      <c r="M6" s="94"/>
      <c r="N6" s="95"/>
      <c r="O6" s="96"/>
      <c r="P6" s="97"/>
      <c r="Q6" s="98"/>
      <c r="R6" s="95"/>
      <c r="S6" s="225"/>
      <c r="T6" s="240"/>
      <c r="U6" s="249"/>
      <c r="V6" s="258"/>
      <c r="W6" s="95"/>
      <c r="X6" s="279"/>
      <c r="Y6" s="290"/>
      <c r="Z6" s="298"/>
      <c r="AA6" s="311"/>
      <c r="AB6" s="326"/>
      <c r="AC6" s="298"/>
      <c r="AD6" s="290"/>
      <c r="AE6" s="26">
        <f t="shared" si="1"/>
        <v>1475.8</v>
      </c>
      <c r="AG6" s="41"/>
      <c r="AH6" s="37"/>
      <c r="AI6" s="37"/>
      <c r="AJ6" s="91"/>
      <c r="AK6" s="213"/>
    </row>
    <row r="7" spans="1:37" ht="16.899999999999999" customHeight="1" x14ac:dyDescent="0.25">
      <c r="A7" s="76">
        <f t="shared" si="2"/>
        <v>6</v>
      </c>
      <c r="B7" s="138" t="s">
        <v>139</v>
      </c>
      <c r="C7" s="63">
        <f t="shared" si="0"/>
        <v>1417.52</v>
      </c>
      <c r="G7" s="83"/>
      <c r="J7" s="372">
        <v>1417.52</v>
      </c>
      <c r="L7" s="84"/>
      <c r="M7" s="29"/>
      <c r="N7" s="85"/>
      <c r="O7" s="31"/>
      <c r="P7" s="86"/>
      <c r="Q7" s="84"/>
      <c r="R7" s="85"/>
      <c r="S7" s="220"/>
      <c r="T7" s="232"/>
      <c r="U7" s="33"/>
      <c r="V7" s="27"/>
      <c r="W7" s="85"/>
      <c r="X7" s="270"/>
      <c r="Y7" s="282"/>
      <c r="Z7" s="69"/>
      <c r="AA7" s="302"/>
      <c r="AB7" s="317"/>
      <c r="AC7" s="69"/>
      <c r="AD7" s="282"/>
      <c r="AE7" s="26">
        <f t="shared" si="1"/>
        <v>1417.52</v>
      </c>
      <c r="AG7" s="41"/>
      <c r="AH7" s="37"/>
      <c r="AI7" s="37"/>
      <c r="AJ7" s="91"/>
      <c r="AK7" s="213"/>
    </row>
    <row r="8" spans="1:37" ht="16.899999999999999" customHeight="1" x14ac:dyDescent="0.25">
      <c r="A8" s="76">
        <f t="shared" si="2"/>
        <v>7</v>
      </c>
      <c r="B8" s="28" t="s">
        <v>138</v>
      </c>
      <c r="C8" s="63">
        <f t="shared" si="0"/>
        <v>1381.1</v>
      </c>
      <c r="D8" s="208">
        <v>207.98</v>
      </c>
      <c r="E8" s="21"/>
      <c r="F8" s="115"/>
      <c r="G8" s="87"/>
      <c r="H8" s="18"/>
      <c r="I8" s="23"/>
      <c r="J8" s="370">
        <v>1173.1199999999999</v>
      </c>
      <c r="K8" s="24"/>
      <c r="L8" s="88"/>
      <c r="M8" s="19"/>
      <c r="N8" s="89"/>
      <c r="O8" s="21"/>
      <c r="P8" s="90"/>
      <c r="Q8" s="88"/>
      <c r="R8" s="89"/>
      <c r="S8" s="223"/>
      <c r="T8" s="235"/>
      <c r="U8" s="23"/>
      <c r="V8" s="17"/>
      <c r="W8" s="89"/>
      <c r="X8" s="274"/>
      <c r="Y8" s="285"/>
      <c r="Z8" s="63"/>
      <c r="AA8" s="306"/>
      <c r="AB8" s="321"/>
      <c r="AC8" s="63"/>
      <c r="AD8" s="285"/>
      <c r="AE8" s="26">
        <f t="shared" si="1"/>
        <v>1381.1</v>
      </c>
      <c r="AG8" s="41"/>
      <c r="AH8" s="37"/>
      <c r="AI8" s="37"/>
      <c r="AJ8" s="91"/>
      <c r="AK8" s="213"/>
    </row>
    <row r="9" spans="1:37" ht="16.899999999999999" customHeight="1" x14ac:dyDescent="0.25">
      <c r="A9" s="76">
        <f t="shared" si="2"/>
        <v>8</v>
      </c>
      <c r="B9" s="343" t="s">
        <v>118</v>
      </c>
      <c r="C9" s="63">
        <f t="shared" si="0"/>
        <v>1372.87</v>
      </c>
      <c r="D9" s="214"/>
      <c r="G9" s="83"/>
      <c r="I9" s="33">
        <v>1372.87</v>
      </c>
      <c r="L9" s="84"/>
      <c r="M9" s="29"/>
      <c r="N9" s="85"/>
      <c r="O9" s="31"/>
      <c r="P9" s="86"/>
      <c r="Q9" s="84"/>
      <c r="R9" s="85"/>
      <c r="S9" s="220"/>
      <c r="T9" s="232"/>
      <c r="U9" s="33"/>
      <c r="V9" s="27"/>
      <c r="W9" s="85"/>
      <c r="X9" s="270"/>
      <c r="Y9" s="282"/>
      <c r="Z9" s="69"/>
      <c r="AA9" s="302"/>
      <c r="AB9" s="317"/>
      <c r="AC9" s="69"/>
      <c r="AD9" s="282"/>
      <c r="AE9" s="26">
        <f t="shared" si="1"/>
        <v>1372.87</v>
      </c>
      <c r="AG9" s="41"/>
      <c r="AH9" s="37"/>
      <c r="AI9" s="37"/>
      <c r="AJ9" s="91"/>
      <c r="AK9" s="213"/>
    </row>
    <row r="10" spans="1:37" ht="16.899999999999999" customHeight="1" x14ac:dyDescent="0.25">
      <c r="A10" s="76">
        <f t="shared" ref="A10:A66" si="3">SUM(A9+1)</f>
        <v>9</v>
      </c>
      <c r="B10" s="138" t="s">
        <v>82</v>
      </c>
      <c r="C10" s="63">
        <f t="shared" si="0"/>
        <v>1325.3999999999999</v>
      </c>
      <c r="F10" s="133">
        <v>131.6</v>
      </c>
      <c r="G10" s="83"/>
      <c r="I10" s="33">
        <v>1193.8</v>
      </c>
      <c r="L10" s="84"/>
      <c r="M10" s="29"/>
      <c r="N10" s="85"/>
      <c r="O10" s="31"/>
      <c r="P10" s="86"/>
      <c r="Q10" s="84"/>
      <c r="R10" s="85"/>
      <c r="S10" s="220"/>
      <c r="T10" s="232"/>
      <c r="U10" s="33"/>
      <c r="V10" s="27"/>
      <c r="W10" s="85"/>
      <c r="X10" s="270"/>
      <c r="Y10" s="282"/>
      <c r="Z10" s="69"/>
      <c r="AA10" s="302"/>
      <c r="AB10" s="317"/>
      <c r="AC10" s="69"/>
      <c r="AD10" s="282"/>
      <c r="AE10" s="26">
        <f t="shared" si="1"/>
        <v>1325.3999999999999</v>
      </c>
      <c r="AG10" s="82"/>
      <c r="AH10" s="92"/>
      <c r="AI10" s="92"/>
      <c r="AJ10" s="92"/>
      <c r="AK10" s="92"/>
    </row>
    <row r="11" spans="1:37" ht="16.899999999999999" customHeight="1" x14ac:dyDescent="0.25">
      <c r="A11" s="76">
        <f t="shared" si="3"/>
        <v>10</v>
      </c>
      <c r="B11" s="138" t="s">
        <v>98</v>
      </c>
      <c r="C11" s="63">
        <f t="shared" si="0"/>
        <v>1296.73</v>
      </c>
      <c r="D11" s="208"/>
      <c r="E11" s="21"/>
      <c r="F11" s="115"/>
      <c r="G11" s="87">
        <v>461.07</v>
      </c>
      <c r="H11" s="18">
        <v>835.66</v>
      </c>
      <c r="I11" s="23"/>
      <c r="J11" s="370"/>
      <c r="K11" s="24"/>
      <c r="L11" s="88"/>
      <c r="M11" s="19"/>
      <c r="N11" s="89"/>
      <c r="O11" s="21"/>
      <c r="P11" s="90"/>
      <c r="Q11" s="88"/>
      <c r="R11" s="89"/>
      <c r="S11" s="223"/>
      <c r="T11" s="235"/>
      <c r="U11" s="23"/>
      <c r="V11" s="17"/>
      <c r="W11" s="89"/>
      <c r="X11" s="274"/>
      <c r="Y11" s="285"/>
      <c r="Z11" s="63"/>
      <c r="AA11" s="306"/>
      <c r="AB11" s="321"/>
      <c r="AC11" s="63"/>
      <c r="AD11" s="285"/>
      <c r="AE11" s="26">
        <f t="shared" si="1"/>
        <v>1296.73</v>
      </c>
      <c r="AG11" s="82"/>
      <c r="AH11" s="92"/>
      <c r="AI11" s="92"/>
      <c r="AJ11" s="92"/>
      <c r="AK11" s="92"/>
    </row>
    <row r="12" spans="1:37" ht="16.899999999999999" customHeight="1" x14ac:dyDescent="0.25">
      <c r="A12" s="76">
        <f t="shared" si="3"/>
        <v>11</v>
      </c>
      <c r="B12" s="28" t="s">
        <v>63</v>
      </c>
      <c r="C12" s="63">
        <f t="shared" si="0"/>
        <v>1159.02</v>
      </c>
      <c r="D12" s="208"/>
      <c r="E12" s="21">
        <v>790.54</v>
      </c>
      <c r="F12" s="115">
        <v>368.48</v>
      </c>
      <c r="G12" s="87"/>
      <c r="H12" s="18"/>
      <c r="I12" s="23"/>
      <c r="J12" s="370"/>
      <c r="K12" s="24"/>
      <c r="L12" s="88"/>
      <c r="M12" s="19"/>
      <c r="N12" s="89"/>
      <c r="O12" s="21"/>
      <c r="P12" s="90"/>
      <c r="Q12" s="88"/>
      <c r="R12" s="89"/>
      <c r="S12" s="223"/>
      <c r="T12" s="235"/>
      <c r="U12" s="23"/>
      <c r="V12" s="17"/>
      <c r="W12" s="89"/>
      <c r="X12" s="274"/>
      <c r="Y12" s="285"/>
      <c r="Z12" s="63"/>
      <c r="AA12" s="306"/>
      <c r="AB12" s="321"/>
      <c r="AC12" s="63"/>
      <c r="AD12" s="285"/>
      <c r="AE12" s="26">
        <f t="shared" si="1"/>
        <v>1159.02</v>
      </c>
      <c r="AG12" s="82"/>
      <c r="AH12" s="92"/>
      <c r="AI12" s="92"/>
      <c r="AJ12" s="92"/>
      <c r="AK12" s="92"/>
    </row>
    <row r="13" spans="1:37" ht="16.899999999999999" customHeight="1" x14ac:dyDescent="0.25">
      <c r="A13" s="76">
        <f t="shared" si="3"/>
        <v>12</v>
      </c>
      <c r="B13" s="138" t="s">
        <v>97</v>
      </c>
      <c r="C13" s="63">
        <f t="shared" si="0"/>
        <v>1157.1400000000001</v>
      </c>
      <c r="D13" s="208"/>
      <c r="E13" s="21"/>
      <c r="F13" s="115"/>
      <c r="G13" s="87">
        <v>717.22</v>
      </c>
      <c r="H13" s="18"/>
      <c r="I13" s="23"/>
      <c r="J13" s="370">
        <v>439.92</v>
      </c>
      <c r="K13" s="24"/>
      <c r="L13" s="88"/>
      <c r="M13" s="19"/>
      <c r="N13" s="89"/>
      <c r="O13" s="21"/>
      <c r="P13" s="90"/>
      <c r="Q13" s="88"/>
      <c r="R13" s="89"/>
      <c r="S13" s="223"/>
      <c r="T13" s="235"/>
      <c r="U13" s="23"/>
      <c r="V13" s="17"/>
      <c r="W13" s="89"/>
      <c r="X13" s="274"/>
      <c r="Y13" s="285"/>
      <c r="Z13" s="63"/>
      <c r="AA13" s="306"/>
      <c r="AB13" s="321"/>
      <c r="AC13" s="63"/>
      <c r="AD13" s="285"/>
      <c r="AE13" s="26">
        <f t="shared" si="1"/>
        <v>1157.1400000000001</v>
      </c>
      <c r="AG13" s="82"/>
      <c r="AH13" s="92"/>
      <c r="AI13" s="92"/>
      <c r="AJ13" s="92"/>
      <c r="AK13" s="92"/>
    </row>
    <row r="14" spans="1:37" ht="16.899999999999999" customHeight="1" x14ac:dyDescent="0.25">
      <c r="A14" s="76">
        <f t="shared" si="3"/>
        <v>13</v>
      </c>
      <c r="B14" s="343" t="s">
        <v>53</v>
      </c>
      <c r="C14" s="63">
        <f t="shared" si="0"/>
        <v>1134.1099999999999</v>
      </c>
      <c r="D14" s="214"/>
      <c r="E14" s="21"/>
      <c r="F14" s="115"/>
      <c r="G14" s="87"/>
      <c r="H14" s="28">
        <v>1134.1099999999999</v>
      </c>
      <c r="L14" s="84"/>
      <c r="M14" s="29"/>
      <c r="N14" s="85"/>
      <c r="O14" s="31"/>
      <c r="P14" s="86"/>
      <c r="Q14" s="84"/>
      <c r="R14" s="85"/>
      <c r="S14" s="220"/>
      <c r="T14" s="232"/>
      <c r="U14" s="33"/>
      <c r="V14" s="27"/>
      <c r="W14" s="85"/>
      <c r="X14" s="270"/>
      <c r="Y14" s="282"/>
      <c r="Z14" s="69"/>
      <c r="AA14" s="302"/>
      <c r="AB14" s="317"/>
      <c r="AC14" s="69"/>
      <c r="AD14" s="282"/>
      <c r="AE14" s="26">
        <f t="shared" si="1"/>
        <v>1134.1099999999999</v>
      </c>
      <c r="AH14" s="45"/>
      <c r="AI14" s="45"/>
      <c r="AJ14" s="45"/>
      <c r="AK14" s="45"/>
    </row>
    <row r="15" spans="1:37" ht="16.899999999999999" customHeight="1" x14ac:dyDescent="0.3">
      <c r="A15" s="76">
        <f t="shared" si="3"/>
        <v>14</v>
      </c>
      <c r="B15" s="138" t="s">
        <v>119</v>
      </c>
      <c r="C15" s="63">
        <f t="shared" si="0"/>
        <v>1014.73</v>
      </c>
      <c r="D15" s="208"/>
      <c r="E15" s="21"/>
      <c r="F15" s="115"/>
      <c r="G15" s="87"/>
      <c r="H15" s="18"/>
      <c r="I15" s="23">
        <v>1014.73</v>
      </c>
      <c r="J15" s="370"/>
      <c r="K15" s="24"/>
      <c r="L15" s="88"/>
      <c r="M15" s="19"/>
      <c r="N15" s="89"/>
      <c r="O15" s="21"/>
      <c r="P15" s="90"/>
      <c r="Q15" s="88"/>
      <c r="R15" s="89"/>
      <c r="S15" s="223"/>
      <c r="T15" s="235"/>
      <c r="U15" s="23"/>
      <c r="V15" s="17"/>
      <c r="W15" s="89"/>
      <c r="X15" s="274"/>
      <c r="Y15" s="285"/>
      <c r="Z15" s="63"/>
      <c r="AA15" s="306"/>
      <c r="AB15" s="321"/>
      <c r="AC15" s="63"/>
      <c r="AD15" s="285"/>
      <c r="AE15" s="26">
        <f t="shared" si="1"/>
        <v>1014.73</v>
      </c>
      <c r="AG15" s="39"/>
      <c r="AH15" s="39"/>
      <c r="AI15" s="39"/>
      <c r="AJ15" s="40"/>
      <c r="AK15" s="45"/>
    </row>
    <row r="16" spans="1:37" ht="16.899999999999999" customHeight="1" x14ac:dyDescent="0.3">
      <c r="A16" s="76">
        <f t="shared" si="3"/>
        <v>15</v>
      </c>
      <c r="B16" s="138" t="s">
        <v>96</v>
      </c>
      <c r="C16" s="63">
        <f t="shared" si="0"/>
        <v>973.37</v>
      </c>
      <c r="D16" s="208"/>
      <c r="E16" s="21"/>
      <c r="F16" s="115"/>
      <c r="G16" s="87">
        <v>973.37</v>
      </c>
      <c r="H16" s="18"/>
      <c r="I16" s="23"/>
      <c r="J16" s="370"/>
      <c r="K16" s="24"/>
      <c r="L16" s="88"/>
      <c r="M16" s="19"/>
      <c r="N16" s="89"/>
      <c r="O16" s="21"/>
      <c r="P16" s="90"/>
      <c r="Q16" s="88"/>
      <c r="R16" s="89"/>
      <c r="S16" s="223"/>
      <c r="T16" s="235"/>
      <c r="U16" s="23"/>
      <c r="V16" s="17"/>
      <c r="W16" s="89"/>
      <c r="X16" s="274"/>
      <c r="Y16" s="285"/>
      <c r="Z16" s="63"/>
      <c r="AA16" s="306"/>
      <c r="AB16" s="321"/>
      <c r="AC16" s="63"/>
      <c r="AD16" s="285"/>
      <c r="AE16" s="26">
        <f t="shared" si="1"/>
        <v>973.37</v>
      </c>
      <c r="AG16" s="39"/>
      <c r="AH16" s="39"/>
      <c r="AI16" s="39"/>
      <c r="AJ16" s="40"/>
    </row>
    <row r="17" spans="1:36" ht="16.899999999999999" customHeight="1" x14ac:dyDescent="0.3">
      <c r="A17" s="76">
        <f t="shared" si="3"/>
        <v>16</v>
      </c>
      <c r="B17" s="138" t="s">
        <v>134</v>
      </c>
      <c r="C17" s="63">
        <f t="shared" si="0"/>
        <v>928.72</v>
      </c>
      <c r="G17" s="83"/>
      <c r="J17" s="372">
        <v>928.72</v>
      </c>
      <c r="L17" s="84"/>
      <c r="M17" s="29"/>
      <c r="N17" s="85"/>
      <c r="O17" s="31"/>
      <c r="P17" s="86"/>
      <c r="Q17" s="84"/>
      <c r="R17" s="85"/>
      <c r="S17" s="220"/>
      <c r="T17" s="232"/>
      <c r="U17" s="33"/>
      <c r="V17" s="27"/>
      <c r="W17" s="85"/>
      <c r="X17" s="270"/>
      <c r="Y17" s="282"/>
      <c r="Z17" s="69"/>
      <c r="AA17" s="302"/>
      <c r="AB17" s="317"/>
      <c r="AC17" s="69"/>
      <c r="AD17" s="282"/>
      <c r="AE17" s="26">
        <f t="shared" si="1"/>
        <v>928.72</v>
      </c>
      <c r="AG17" s="39"/>
      <c r="AH17" s="39"/>
      <c r="AI17" s="39"/>
      <c r="AJ17" s="40"/>
    </row>
    <row r="18" spans="1:36" ht="16.899999999999999" customHeight="1" x14ac:dyDescent="0.3">
      <c r="A18" s="76">
        <f t="shared" si="3"/>
        <v>17</v>
      </c>
      <c r="B18" s="138" t="s">
        <v>7</v>
      </c>
      <c r="C18" s="63">
        <f t="shared" si="0"/>
        <v>827.67000000000007</v>
      </c>
      <c r="D18" s="208">
        <v>582.33000000000004</v>
      </c>
      <c r="E18" s="21">
        <v>245.34</v>
      </c>
      <c r="F18" s="115"/>
      <c r="G18" s="87"/>
      <c r="H18" s="18"/>
      <c r="I18" s="23"/>
      <c r="J18" s="370"/>
      <c r="K18" s="24"/>
      <c r="L18" s="88"/>
      <c r="M18" s="19"/>
      <c r="N18" s="89"/>
      <c r="O18" s="21"/>
      <c r="P18" s="90"/>
      <c r="Q18" s="88"/>
      <c r="R18" s="89"/>
      <c r="S18" s="223"/>
      <c r="T18" s="235"/>
      <c r="U18" s="23"/>
      <c r="V18" s="17"/>
      <c r="W18" s="89"/>
      <c r="X18" s="274"/>
      <c r="Y18" s="285"/>
      <c r="Z18" s="63"/>
      <c r="AA18" s="306"/>
      <c r="AB18" s="321"/>
      <c r="AC18" s="63"/>
      <c r="AD18" s="285"/>
      <c r="AE18" s="26">
        <f t="shared" si="1"/>
        <v>827.67000000000007</v>
      </c>
      <c r="AG18" s="39"/>
      <c r="AH18" s="39"/>
      <c r="AI18" s="39"/>
      <c r="AJ18" s="40"/>
    </row>
    <row r="19" spans="1:36" ht="16.899999999999999" customHeight="1" x14ac:dyDescent="0.25">
      <c r="A19" s="76">
        <f t="shared" si="3"/>
        <v>18</v>
      </c>
      <c r="B19" s="138" t="s">
        <v>121</v>
      </c>
      <c r="C19" s="63">
        <f t="shared" si="0"/>
        <v>746.12</v>
      </c>
      <c r="G19" s="83"/>
      <c r="I19" s="33">
        <v>746.12</v>
      </c>
      <c r="L19" s="84"/>
      <c r="M19" s="29"/>
      <c r="N19" s="85"/>
      <c r="O19" s="31"/>
      <c r="P19" s="86"/>
      <c r="Q19" s="84"/>
      <c r="R19" s="85"/>
      <c r="S19" s="220"/>
      <c r="T19" s="232"/>
      <c r="U19" s="33"/>
      <c r="V19" s="27"/>
      <c r="W19" s="85"/>
      <c r="X19" s="270"/>
      <c r="Y19" s="282"/>
      <c r="Z19" s="69"/>
      <c r="AA19" s="302"/>
      <c r="AB19" s="317"/>
      <c r="AC19" s="69"/>
      <c r="AD19" s="282"/>
      <c r="AE19" s="26">
        <f t="shared" si="1"/>
        <v>746.12</v>
      </c>
    </row>
    <row r="20" spans="1:36" ht="16.899999999999999" customHeight="1" x14ac:dyDescent="0.25">
      <c r="A20" s="76">
        <f t="shared" si="3"/>
        <v>19</v>
      </c>
      <c r="B20" s="138" t="s">
        <v>66</v>
      </c>
      <c r="C20" s="63">
        <f t="shared" si="0"/>
        <v>673.9799999999999</v>
      </c>
      <c r="D20" s="208"/>
      <c r="E20" s="21"/>
      <c r="F20" s="115"/>
      <c r="G20" s="87">
        <v>256.14999999999998</v>
      </c>
      <c r="H20" s="18">
        <v>298.45</v>
      </c>
      <c r="I20" s="23">
        <v>119.38</v>
      </c>
      <c r="J20" s="370"/>
      <c r="K20" s="24"/>
      <c r="L20" s="88"/>
      <c r="M20" s="19"/>
      <c r="N20" s="89"/>
      <c r="O20" s="21"/>
      <c r="P20" s="90"/>
      <c r="Q20" s="88"/>
      <c r="R20" s="89"/>
      <c r="S20" s="223"/>
      <c r="T20" s="235"/>
      <c r="U20" s="23"/>
      <c r="V20" s="17"/>
      <c r="W20" s="89"/>
      <c r="X20" s="274"/>
      <c r="Y20" s="285"/>
      <c r="Z20" s="63"/>
      <c r="AA20" s="306"/>
      <c r="AB20" s="321"/>
      <c r="AC20" s="63"/>
      <c r="AD20" s="285"/>
      <c r="AE20" s="26">
        <f t="shared" si="1"/>
        <v>673.9799999999999</v>
      </c>
    </row>
    <row r="21" spans="1:36" ht="16.899999999999999" customHeight="1" x14ac:dyDescent="0.25">
      <c r="A21" s="76">
        <f t="shared" si="3"/>
        <v>20</v>
      </c>
      <c r="B21" s="138" t="s">
        <v>64</v>
      </c>
      <c r="C21" s="63">
        <f t="shared" si="0"/>
        <v>654.24</v>
      </c>
      <c r="D21" s="208"/>
      <c r="E21" s="21">
        <v>654.24</v>
      </c>
      <c r="F21" s="115"/>
      <c r="G21" s="87"/>
      <c r="H21" s="18"/>
      <c r="I21" s="23"/>
      <c r="J21" s="370"/>
      <c r="K21" s="24"/>
      <c r="L21" s="88"/>
      <c r="M21" s="19"/>
      <c r="N21" s="89"/>
      <c r="O21" s="21"/>
      <c r="P21" s="90"/>
      <c r="Q21" s="88"/>
      <c r="R21" s="89"/>
      <c r="S21" s="223"/>
      <c r="T21" s="235"/>
      <c r="U21" s="23"/>
      <c r="V21" s="17"/>
      <c r="W21" s="89"/>
      <c r="X21" s="274"/>
      <c r="Y21" s="285"/>
      <c r="Z21" s="63"/>
      <c r="AA21" s="306"/>
      <c r="AB21" s="321"/>
      <c r="AC21" s="63"/>
      <c r="AD21" s="285"/>
      <c r="AE21" s="26">
        <f t="shared" si="1"/>
        <v>654.24</v>
      </c>
    </row>
    <row r="22" spans="1:36" ht="16.899999999999999" customHeight="1" x14ac:dyDescent="0.25">
      <c r="A22" s="76">
        <f t="shared" si="3"/>
        <v>21</v>
      </c>
      <c r="B22" s="138" t="s">
        <v>46</v>
      </c>
      <c r="C22" s="63">
        <f t="shared" si="0"/>
        <v>618.76</v>
      </c>
      <c r="D22" s="208">
        <v>374.36</v>
      </c>
      <c r="E22" s="21"/>
      <c r="F22" s="115"/>
      <c r="G22" s="87"/>
      <c r="J22" s="372">
        <v>244.4</v>
      </c>
      <c r="L22" s="84"/>
      <c r="M22" s="29"/>
      <c r="N22" s="85"/>
      <c r="O22" s="31"/>
      <c r="P22" s="86"/>
      <c r="Q22" s="84"/>
      <c r="R22" s="85"/>
      <c r="S22" s="220"/>
      <c r="T22" s="232"/>
      <c r="U22" s="33"/>
      <c r="V22" s="27"/>
      <c r="W22" s="85"/>
      <c r="X22" s="270"/>
      <c r="Y22" s="282"/>
      <c r="Z22" s="69"/>
      <c r="AA22" s="302"/>
      <c r="AB22" s="317"/>
      <c r="AC22" s="69"/>
      <c r="AD22" s="282"/>
      <c r="AE22" s="26">
        <f t="shared" si="1"/>
        <v>618.76</v>
      </c>
    </row>
    <row r="23" spans="1:36" ht="16.899999999999999" customHeight="1" x14ac:dyDescent="0.25">
      <c r="A23" s="76">
        <f t="shared" si="3"/>
        <v>22</v>
      </c>
      <c r="B23" s="138" t="s">
        <v>109</v>
      </c>
      <c r="C23" s="63">
        <f t="shared" si="0"/>
        <v>537.21</v>
      </c>
      <c r="D23" s="208"/>
      <c r="E23" s="21"/>
      <c r="F23" s="115"/>
      <c r="G23" s="87"/>
      <c r="H23" s="18">
        <v>537.21</v>
      </c>
      <c r="I23" s="23"/>
      <c r="J23" s="370"/>
      <c r="K23" s="24"/>
      <c r="L23" s="88"/>
      <c r="M23" s="19"/>
      <c r="N23" s="89"/>
      <c r="O23" s="21"/>
      <c r="P23" s="90"/>
      <c r="Q23" s="88"/>
      <c r="R23" s="89"/>
      <c r="S23" s="223"/>
      <c r="T23" s="235"/>
      <c r="U23" s="23"/>
      <c r="V23" s="17"/>
      <c r="W23" s="89"/>
      <c r="X23" s="274"/>
      <c r="Y23" s="285"/>
      <c r="Z23" s="63"/>
      <c r="AA23" s="306"/>
      <c r="AB23" s="321"/>
      <c r="AC23" s="63"/>
      <c r="AD23" s="285"/>
      <c r="AE23" s="26">
        <f t="shared" si="1"/>
        <v>537.21</v>
      </c>
    </row>
    <row r="24" spans="1:36" ht="16.899999999999999" customHeight="1" x14ac:dyDescent="0.25">
      <c r="A24" s="76">
        <f t="shared" si="3"/>
        <v>23</v>
      </c>
      <c r="B24" s="138" t="s">
        <v>47</v>
      </c>
      <c r="C24" s="63">
        <f t="shared" si="0"/>
        <v>517.94000000000005</v>
      </c>
      <c r="D24" s="208"/>
      <c r="E24" s="21">
        <v>517.94000000000005</v>
      </c>
      <c r="F24" s="115"/>
      <c r="G24" s="87"/>
      <c r="H24" s="18"/>
      <c r="I24" s="23"/>
      <c r="J24" s="370"/>
      <c r="K24" s="24"/>
      <c r="L24" s="88"/>
      <c r="M24" s="19"/>
      <c r="N24" s="89"/>
      <c r="O24" s="21"/>
      <c r="P24" s="90"/>
      <c r="Q24" s="88"/>
      <c r="R24" s="89"/>
      <c r="S24" s="223"/>
      <c r="T24" s="235"/>
      <c r="U24" s="23"/>
      <c r="V24" s="17"/>
      <c r="W24" s="89"/>
      <c r="X24" s="274"/>
      <c r="Y24" s="285"/>
      <c r="Z24" s="63"/>
      <c r="AA24" s="306"/>
      <c r="AB24" s="321"/>
      <c r="AC24" s="63"/>
      <c r="AD24" s="285"/>
      <c r="AE24" s="26">
        <f t="shared" si="1"/>
        <v>517.94000000000005</v>
      </c>
    </row>
    <row r="25" spans="1:36" ht="16.899999999999999" customHeight="1" x14ac:dyDescent="0.25">
      <c r="A25" s="76">
        <f t="shared" si="3"/>
        <v>24</v>
      </c>
      <c r="B25" s="138" t="s">
        <v>120</v>
      </c>
      <c r="C25" s="63">
        <f t="shared" si="0"/>
        <v>298.45</v>
      </c>
      <c r="D25" s="208"/>
      <c r="E25" s="21"/>
      <c r="F25" s="115"/>
      <c r="G25" s="87"/>
      <c r="H25" s="18"/>
      <c r="I25" s="23">
        <v>298.45</v>
      </c>
      <c r="J25" s="375"/>
      <c r="K25" s="24"/>
      <c r="L25" s="88"/>
      <c r="M25" s="19"/>
      <c r="N25" s="89"/>
      <c r="O25" s="21"/>
      <c r="P25" s="90"/>
      <c r="Q25" s="88"/>
      <c r="R25" s="89"/>
      <c r="S25" s="223"/>
      <c r="T25" s="235"/>
      <c r="U25" s="23"/>
      <c r="V25" s="17"/>
      <c r="W25" s="89"/>
      <c r="X25" s="274"/>
      <c r="Y25" s="285"/>
      <c r="Z25" s="63"/>
      <c r="AA25" s="306"/>
      <c r="AB25" s="321"/>
      <c r="AC25" s="63"/>
      <c r="AD25" s="285"/>
      <c r="AE25" s="26">
        <f t="shared" si="1"/>
        <v>298.45</v>
      </c>
    </row>
    <row r="26" spans="1:36" ht="16.899999999999999" customHeight="1" x14ac:dyDescent="0.25">
      <c r="A26" s="76">
        <f t="shared" si="3"/>
        <v>25</v>
      </c>
      <c r="B26" s="138" t="s">
        <v>81</v>
      </c>
      <c r="C26" s="63">
        <f t="shared" si="0"/>
        <v>236.88</v>
      </c>
      <c r="D26" s="208"/>
      <c r="E26" s="21"/>
      <c r="F26" s="115">
        <v>236.88</v>
      </c>
      <c r="G26" s="87"/>
      <c r="L26" s="84"/>
      <c r="M26" s="29"/>
      <c r="N26" s="85"/>
      <c r="O26" s="31"/>
      <c r="P26" s="86"/>
      <c r="Q26" s="84"/>
      <c r="R26" s="85"/>
      <c r="S26" s="220"/>
      <c r="T26" s="232"/>
      <c r="U26" s="33"/>
      <c r="V26" s="27"/>
      <c r="W26" s="85"/>
      <c r="X26" s="270"/>
      <c r="Y26" s="282"/>
      <c r="Z26" s="69"/>
      <c r="AA26" s="302"/>
      <c r="AB26" s="317"/>
      <c r="AC26" s="69"/>
      <c r="AD26" s="282"/>
      <c r="AE26" s="26">
        <f t="shared" si="1"/>
        <v>236.88</v>
      </c>
    </row>
    <row r="27" spans="1:36" ht="16.899999999999999" customHeight="1" x14ac:dyDescent="0.25">
      <c r="A27" s="76">
        <f t="shared" si="3"/>
        <v>26</v>
      </c>
      <c r="B27" s="138" t="s">
        <v>65</v>
      </c>
      <c r="C27" s="63">
        <f t="shared" si="0"/>
        <v>136.30000000000001</v>
      </c>
      <c r="D27" s="208"/>
      <c r="E27" s="21">
        <v>136.30000000000001</v>
      </c>
      <c r="F27" s="115"/>
      <c r="G27" s="87"/>
      <c r="H27" s="18"/>
      <c r="I27" s="23"/>
      <c r="J27" s="370"/>
      <c r="K27" s="24"/>
      <c r="L27" s="88"/>
      <c r="M27" s="19"/>
      <c r="N27" s="89"/>
      <c r="O27" s="21"/>
      <c r="P27" s="90"/>
      <c r="Q27" s="88"/>
      <c r="R27" s="89"/>
      <c r="S27" s="223"/>
      <c r="T27" s="235"/>
      <c r="U27" s="23"/>
      <c r="V27" s="17"/>
      <c r="W27" s="89"/>
      <c r="X27" s="274"/>
      <c r="Y27" s="285"/>
      <c r="Z27" s="63"/>
      <c r="AA27" s="306"/>
      <c r="AB27" s="321"/>
      <c r="AC27" s="63"/>
      <c r="AD27" s="285"/>
      <c r="AE27" s="26">
        <f t="shared" si="1"/>
        <v>136.30000000000001</v>
      </c>
      <c r="AG27" s="93"/>
    </row>
    <row r="28" spans="1:36" ht="16.899999999999999" customHeight="1" x14ac:dyDescent="0.25">
      <c r="A28" s="76">
        <f t="shared" si="3"/>
        <v>27</v>
      </c>
      <c r="B28" s="138"/>
      <c r="C28" s="63">
        <f t="shared" ref="C28:C32" si="4">AE28</f>
        <v>0</v>
      </c>
      <c r="D28" s="208"/>
      <c r="E28" s="21"/>
      <c r="F28" s="115"/>
      <c r="G28" s="87"/>
      <c r="H28" s="18"/>
      <c r="I28" s="23"/>
      <c r="J28" s="370"/>
      <c r="K28" s="24"/>
      <c r="L28" s="88"/>
      <c r="M28" s="19"/>
      <c r="N28" s="89"/>
      <c r="O28" s="21"/>
      <c r="P28" s="90"/>
      <c r="Q28" s="88"/>
      <c r="R28" s="89"/>
      <c r="S28" s="223"/>
      <c r="T28" s="235"/>
      <c r="U28" s="23"/>
      <c r="V28" s="17"/>
      <c r="W28" s="89"/>
      <c r="X28" s="274"/>
      <c r="Y28" s="285"/>
      <c r="Z28" s="63"/>
      <c r="AA28" s="306"/>
      <c r="AB28" s="321"/>
      <c r="AC28" s="63"/>
      <c r="AD28" s="285"/>
      <c r="AE28" s="26">
        <f t="shared" ref="AE28:AE32" si="5">SUM(D28:AD28)</f>
        <v>0</v>
      </c>
    </row>
    <row r="29" spans="1:36" ht="16.899999999999999" customHeight="1" x14ac:dyDescent="0.25">
      <c r="A29" s="76">
        <f t="shared" si="3"/>
        <v>28</v>
      </c>
      <c r="B29" s="138"/>
      <c r="C29" s="63">
        <f t="shared" si="4"/>
        <v>0</v>
      </c>
      <c r="G29" s="83"/>
      <c r="L29" s="84"/>
      <c r="M29" s="29"/>
      <c r="N29" s="85"/>
      <c r="O29" s="31"/>
      <c r="P29" s="86"/>
      <c r="Q29" s="84"/>
      <c r="R29" s="85"/>
      <c r="S29" s="220"/>
      <c r="T29" s="232"/>
      <c r="U29" s="33"/>
      <c r="V29" s="27"/>
      <c r="W29" s="85"/>
      <c r="X29" s="270"/>
      <c r="Y29" s="282"/>
      <c r="Z29" s="69"/>
      <c r="AA29" s="302"/>
      <c r="AB29" s="317"/>
      <c r="AC29" s="69"/>
      <c r="AD29" s="282"/>
      <c r="AE29" s="26">
        <f t="shared" si="5"/>
        <v>0</v>
      </c>
    </row>
    <row r="30" spans="1:36" ht="16.899999999999999" customHeight="1" x14ac:dyDescent="0.25">
      <c r="A30" s="76">
        <f t="shared" si="3"/>
        <v>29</v>
      </c>
      <c r="B30" s="343"/>
      <c r="C30" s="63">
        <f t="shared" si="4"/>
        <v>0</v>
      </c>
      <c r="D30" s="214"/>
      <c r="E30" s="21"/>
      <c r="F30" s="115"/>
      <c r="G30" s="87"/>
      <c r="H30" s="18"/>
      <c r="I30" s="23"/>
      <c r="J30" s="370"/>
      <c r="K30" s="24"/>
      <c r="L30" s="88"/>
      <c r="M30" s="19"/>
      <c r="N30" s="89"/>
      <c r="O30" s="21"/>
      <c r="P30" s="90"/>
      <c r="Q30" s="88"/>
      <c r="R30" s="89"/>
      <c r="S30" s="223"/>
      <c r="T30" s="235"/>
      <c r="U30" s="23"/>
      <c r="V30" s="17"/>
      <c r="W30" s="89"/>
      <c r="X30" s="274"/>
      <c r="Y30" s="285"/>
      <c r="Z30" s="63"/>
      <c r="AA30" s="306"/>
      <c r="AB30" s="321"/>
      <c r="AC30" s="63"/>
      <c r="AD30" s="285"/>
      <c r="AE30" s="26">
        <f t="shared" si="5"/>
        <v>0</v>
      </c>
    </row>
    <row r="31" spans="1:36" ht="16.899999999999999" customHeight="1" x14ac:dyDescent="0.25">
      <c r="A31" s="76">
        <f t="shared" si="3"/>
        <v>30</v>
      </c>
      <c r="B31" s="138"/>
      <c r="C31" s="63">
        <f t="shared" si="4"/>
        <v>0</v>
      </c>
      <c r="D31" s="208"/>
      <c r="E31" s="21"/>
      <c r="F31" s="115"/>
      <c r="G31" s="87"/>
      <c r="H31" s="18"/>
      <c r="I31" s="23"/>
      <c r="J31" s="370"/>
      <c r="K31" s="24"/>
      <c r="L31" s="88"/>
      <c r="M31" s="19"/>
      <c r="N31" s="89"/>
      <c r="O31" s="21"/>
      <c r="P31" s="90"/>
      <c r="Q31" s="88"/>
      <c r="R31" s="89"/>
      <c r="S31" s="223"/>
      <c r="T31" s="235"/>
      <c r="U31" s="23"/>
      <c r="V31" s="17"/>
      <c r="W31" s="89"/>
      <c r="X31" s="274"/>
      <c r="Y31" s="285"/>
      <c r="Z31" s="63"/>
      <c r="AA31" s="306"/>
      <c r="AB31" s="321"/>
      <c r="AC31" s="63"/>
      <c r="AD31" s="285"/>
      <c r="AE31" s="26">
        <f t="shared" si="5"/>
        <v>0</v>
      </c>
    </row>
    <row r="32" spans="1:36" ht="16.899999999999999" customHeight="1" x14ac:dyDescent="0.25">
      <c r="A32" s="76">
        <f t="shared" si="3"/>
        <v>31</v>
      </c>
      <c r="B32" s="138"/>
      <c r="C32" s="63">
        <f t="shared" si="4"/>
        <v>0</v>
      </c>
      <c r="D32" s="208"/>
      <c r="G32" s="83"/>
      <c r="L32" s="84"/>
      <c r="M32" s="29"/>
      <c r="N32" s="85"/>
      <c r="O32" s="31"/>
      <c r="P32" s="86"/>
      <c r="Q32" s="84"/>
      <c r="R32" s="85"/>
      <c r="S32" s="220"/>
      <c r="T32" s="232"/>
      <c r="U32" s="33"/>
      <c r="V32" s="27"/>
      <c r="W32" s="85"/>
      <c r="X32" s="270"/>
      <c r="Y32" s="282"/>
      <c r="Z32" s="69"/>
      <c r="AA32" s="302"/>
      <c r="AB32" s="317"/>
      <c r="AC32" s="69"/>
      <c r="AD32" s="282"/>
      <c r="AE32" s="26">
        <f t="shared" si="5"/>
        <v>0</v>
      </c>
    </row>
    <row r="33" spans="1:35" ht="16.899999999999999" customHeight="1" x14ac:dyDescent="0.25">
      <c r="A33" s="76">
        <f t="shared" si="3"/>
        <v>32</v>
      </c>
      <c r="B33" s="138"/>
      <c r="C33" s="63">
        <f t="shared" ref="C33:C64" si="6">AE33</f>
        <v>0</v>
      </c>
      <c r="D33" s="208"/>
      <c r="E33" s="21"/>
      <c r="F33" s="115"/>
      <c r="G33" s="87"/>
      <c r="H33" s="18"/>
      <c r="I33" s="23"/>
      <c r="J33" s="370"/>
      <c r="K33" s="24"/>
      <c r="L33" s="88"/>
      <c r="M33" s="19"/>
      <c r="N33" s="89"/>
      <c r="O33" s="21"/>
      <c r="P33" s="90"/>
      <c r="Q33" s="88"/>
      <c r="R33" s="89"/>
      <c r="S33" s="223"/>
      <c r="T33" s="235"/>
      <c r="U33" s="23"/>
      <c r="V33" s="17"/>
      <c r="W33" s="89"/>
      <c r="X33" s="274"/>
      <c r="Y33" s="285"/>
      <c r="Z33" s="63"/>
      <c r="AA33" s="306"/>
      <c r="AB33" s="321"/>
      <c r="AC33" s="63"/>
      <c r="AD33" s="285"/>
      <c r="AE33" s="26">
        <f t="shared" ref="AE33:AE64" si="7">SUM(D33:AD33)</f>
        <v>0</v>
      </c>
    </row>
    <row r="34" spans="1:35" ht="16.899999999999999" customHeight="1" x14ac:dyDescent="0.25">
      <c r="A34" s="76">
        <f t="shared" si="3"/>
        <v>33</v>
      </c>
      <c r="B34" s="138"/>
      <c r="C34" s="63">
        <f t="shared" si="6"/>
        <v>0</v>
      </c>
      <c r="D34" s="208"/>
      <c r="E34" s="21"/>
      <c r="F34" s="115"/>
      <c r="G34" s="87"/>
      <c r="H34" s="18"/>
      <c r="I34" s="23"/>
      <c r="J34" s="370"/>
      <c r="K34" s="24"/>
      <c r="L34" s="88"/>
      <c r="M34" s="19"/>
      <c r="N34" s="89"/>
      <c r="O34" s="21"/>
      <c r="P34" s="90"/>
      <c r="Q34" s="88"/>
      <c r="R34" s="89"/>
      <c r="S34" s="223"/>
      <c r="T34" s="235"/>
      <c r="U34" s="23"/>
      <c r="V34" s="17"/>
      <c r="W34" s="89"/>
      <c r="X34" s="274"/>
      <c r="Y34" s="285"/>
      <c r="Z34" s="63"/>
      <c r="AA34" s="306"/>
      <c r="AB34" s="321"/>
      <c r="AC34" s="63"/>
      <c r="AD34" s="285"/>
      <c r="AE34" s="26">
        <f t="shared" si="7"/>
        <v>0</v>
      </c>
    </row>
    <row r="35" spans="1:35" ht="16.899999999999999" customHeight="1" x14ac:dyDescent="0.25">
      <c r="A35" s="76">
        <f t="shared" si="3"/>
        <v>34</v>
      </c>
      <c r="B35" s="138"/>
      <c r="C35" s="63">
        <f t="shared" si="6"/>
        <v>0</v>
      </c>
      <c r="G35" s="83"/>
      <c r="L35" s="84"/>
      <c r="M35" s="29"/>
      <c r="N35" s="85"/>
      <c r="O35" s="31"/>
      <c r="P35" s="86"/>
      <c r="Q35" s="84"/>
      <c r="R35" s="85"/>
      <c r="S35" s="220"/>
      <c r="T35" s="232"/>
      <c r="U35" s="33"/>
      <c r="V35" s="27"/>
      <c r="W35" s="85"/>
      <c r="X35" s="270"/>
      <c r="Y35" s="282"/>
      <c r="Z35" s="69"/>
      <c r="AA35" s="302"/>
      <c r="AB35" s="317"/>
      <c r="AC35" s="69"/>
      <c r="AD35" s="282"/>
      <c r="AE35" s="26">
        <f t="shared" si="7"/>
        <v>0</v>
      </c>
      <c r="AH35" s="99"/>
      <c r="AI35" s="99"/>
    </row>
    <row r="36" spans="1:35" ht="16.899999999999999" customHeight="1" x14ac:dyDescent="0.25">
      <c r="A36" s="76">
        <f t="shared" si="3"/>
        <v>35</v>
      </c>
      <c r="B36" s="138"/>
      <c r="C36" s="63">
        <f t="shared" si="6"/>
        <v>0</v>
      </c>
      <c r="G36" s="83"/>
      <c r="L36" s="84"/>
      <c r="M36" s="29"/>
      <c r="N36" s="85"/>
      <c r="O36" s="31"/>
      <c r="P36" s="86"/>
      <c r="Q36" s="84"/>
      <c r="R36" s="85"/>
      <c r="S36" s="220"/>
      <c r="T36" s="232"/>
      <c r="U36" s="33"/>
      <c r="V36" s="27"/>
      <c r="W36" s="85"/>
      <c r="X36" s="270"/>
      <c r="Y36" s="282"/>
      <c r="Z36" s="69"/>
      <c r="AA36" s="302"/>
      <c r="AB36" s="317"/>
      <c r="AC36" s="69"/>
      <c r="AD36" s="282"/>
      <c r="AE36" s="26">
        <f t="shared" si="7"/>
        <v>0</v>
      </c>
      <c r="AH36" s="99"/>
      <c r="AI36" s="99"/>
    </row>
    <row r="37" spans="1:35" ht="16.899999999999999" customHeight="1" x14ac:dyDescent="0.25">
      <c r="A37" s="76">
        <f t="shared" si="3"/>
        <v>36</v>
      </c>
      <c r="B37" s="138"/>
      <c r="C37" s="63">
        <f t="shared" si="6"/>
        <v>0</v>
      </c>
      <c r="D37" s="208"/>
      <c r="E37" s="21"/>
      <c r="F37" s="115"/>
      <c r="G37" s="87"/>
      <c r="H37" s="18"/>
      <c r="I37" s="23"/>
      <c r="J37" s="370"/>
      <c r="K37" s="24"/>
      <c r="L37" s="88"/>
      <c r="M37" s="19"/>
      <c r="N37" s="89"/>
      <c r="O37" s="21"/>
      <c r="P37" s="90"/>
      <c r="Q37" s="88"/>
      <c r="R37" s="89"/>
      <c r="S37" s="223"/>
      <c r="T37" s="235"/>
      <c r="U37" s="23"/>
      <c r="V37" s="17"/>
      <c r="W37" s="89"/>
      <c r="X37" s="274"/>
      <c r="Y37" s="285"/>
      <c r="Z37" s="63"/>
      <c r="AA37" s="306"/>
      <c r="AB37" s="321"/>
      <c r="AC37" s="63"/>
      <c r="AD37" s="285"/>
      <c r="AE37" s="26">
        <f t="shared" si="7"/>
        <v>0</v>
      </c>
      <c r="AH37" s="99"/>
      <c r="AI37" s="99"/>
    </row>
    <row r="38" spans="1:35" ht="16.899999999999999" customHeight="1" x14ac:dyDescent="0.25">
      <c r="A38" s="76">
        <f t="shared" si="3"/>
        <v>37</v>
      </c>
      <c r="B38" s="138"/>
      <c r="C38" s="63">
        <f t="shared" si="6"/>
        <v>0</v>
      </c>
      <c r="G38" s="83"/>
      <c r="L38" s="84"/>
      <c r="M38" s="29"/>
      <c r="N38" s="85"/>
      <c r="O38" s="31"/>
      <c r="P38" s="86"/>
      <c r="Q38" s="84"/>
      <c r="R38" s="85"/>
      <c r="S38" s="220"/>
      <c r="T38" s="232"/>
      <c r="U38" s="33"/>
      <c r="V38" s="27"/>
      <c r="W38" s="85"/>
      <c r="X38" s="270"/>
      <c r="Y38" s="282"/>
      <c r="Z38" s="69"/>
      <c r="AA38" s="302"/>
      <c r="AB38" s="317"/>
      <c r="AC38" s="69"/>
      <c r="AD38" s="282"/>
      <c r="AE38" s="26">
        <f t="shared" si="7"/>
        <v>0</v>
      </c>
    </row>
    <row r="39" spans="1:35" ht="16.899999999999999" customHeight="1" x14ac:dyDescent="0.25">
      <c r="A39" s="76">
        <f t="shared" si="3"/>
        <v>38</v>
      </c>
      <c r="B39" s="138"/>
      <c r="C39" s="63">
        <f t="shared" si="6"/>
        <v>0</v>
      </c>
      <c r="D39" s="208"/>
      <c r="E39" s="21"/>
      <c r="F39" s="115"/>
      <c r="G39" s="87"/>
      <c r="H39" s="18"/>
      <c r="I39" s="23"/>
      <c r="J39" s="370"/>
      <c r="K39" s="24"/>
      <c r="L39" s="88"/>
      <c r="M39" s="19"/>
      <c r="N39" s="89"/>
      <c r="O39" s="21"/>
      <c r="P39" s="90"/>
      <c r="Q39" s="88"/>
      <c r="R39" s="89"/>
      <c r="S39" s="223"/>
      <c r="T39" s="235"/>
      <c r="U39" s="23"/>
      <c r="V39" s="17"/>
      <c r="W39" s="89"/>
      <c r="X39" s="274"/>
      <c r="Y39" s="285"/>
      <c r="Z39" s="63"/>
      <c r="AA39" s="306"/>
      <c r="AB39" s="321"/>
      <c r="AC39" s="63"/>
      <c r="AD39" s="285"/>
      <c r="AE39" s="26">
        <f t="shared" si="7"/>
        <v>0</v>
      </c>
    </row>
    <row r="40" spans="1:35" ht="16.899999999999999" customHeight="1" x14ac:dyDescent="0.25">
      <c r="A40" s="76">
        <f t="shared" si="3"/>
        <v>39</v>
      </c>
      <c r="B40" s="343"/>
      <c r="C40" s="63">
        <f t="shared" si="6"/>
        <v>0</v>
      </c>
      <c r="D40" s="214"/>
      <c r="G40" s="83"/>
      <c r="L40" s="84"/>
      <c r="M40" s="29"/>
      <c r="N40" s="85"/>
      <c r="O40" s="31"/>
      <c r="P40" s="86"/>
      <c r="Q40" s="84"/>
      <c r="R40" s="85"/>
      <c r="S40" s="220"/>
      <c r="T40" s="232"/>
      <c r="U40" s="33"/>
      <c r="V40" s="27"/>
      <c r="W40" s="85"/>
      <c r="X40" s="270"/>
      <c r="Y40" s="282"/>
      <c r="Z40" s="69"/>
      <c r="AA40" s="302"/>
      <c r="AB40" s="317"/>
      <c r="AC40" s="69"/>
      <c r="AD40" s="282"/>
      <c r="AE40" s="26">
        <f t="shared" si="7"/>
        <v>0</v>
      </c>
    </row>
    <row r="41" spans="1:35" s="99" customFormat="1" ht="16.899999999999999" customHeight="1" x14ac:dyDescent="0.25">
      <c r="A41" s="76">
        <f t="shared" si="3"/>
        <v>40</v>
      </c>
      <c r="B41" s="138"/>
      <c r="C41" s="63">
        <f t="shared" si="6"/>
        <v>0</v>
      </c>
      <c r="D41" s="208"/>
      <c r="E41" s="21"/>
      <c r="F41" s="115"/>
      <c r="G41" s="87"/>
      <c r="H41" s="18"/>
      <c r="I41" s="23"/>
      <c r="J41" s="370"/>
      <c r="K41" s="24"/>
      <c r="L41" s="88"/>
      <c r="M41" s="19"/>
      <c r="N41" s="89"/>
      <c r="O41" s="21"/>
      <c r="P41" s="90"/>
      <c r="Q41" s="88"/>
      <c r="R41" s="89"/>
      <c r="S41" s="223"/>
      <c r="T41" s="235"/>
      <c r="U41" s="23"/>
      <c r="V41" s="17"/>
      <c r="W41" s="89"/>
      <c r="X41" s="274"/>
      <c r="Y41" s="285"/>
      <c r="Z41" s="63"/>
      <c r="AA41" s="306"/>
      <c r="AB41" s="321"/>
      <c r="AC41" s="63"/>
      <c r="AD41" s="285"/>
      <c r="AE41" s="26">
        <f t="shared" si="7"/>
        <v>0</v>
      </c>
      <c r="AF41" s="14"/>
      <c r="AG41" s="68"/>
      <c r="AH41" s="44"/>
      <c r="AI41" s="44"/>
    </row>
    <row r="42" spans="1:35" s="99" customFormat="1" ht="16.899999999999999" customHeight="1" x14ac:dyDescent="0.25">
      <c r="A42" s="76">
        <f t="shared" si="3"/>
        <v>41</v>
      </c>
      <c r="B42" s="138"/>
      <c r="C42" s="63">
        <f t="shared" si="6"/>
        <v>0</v>
      </c>
      <c r="D42" s="208"/>
      <c r="E42" s="21"/>
      <c r="F42" s="115"/>
      <c r="G42" s="87"/>
      <c r="H42" s="18"/>
      <c r="I42" s="23"/>
      <c r="J42" s="370"/>
      <c r="K42" s="24"/>
      <c r="L42" s="88"/>
      <c r="M42" s="19"/>
      <c r="N42" s="89"/>
      <c r="O42" s="21"/>
      <c r="P42" s="90"/>
      <c r="Q42" s="88"/>
      <c r="R42" s="89"/>
      <c r="S42" s="223"/>
      <c r="T42" s="235"/>
      <c r="U42" s="23"/>
      <c r="V42" s="17"/>
      <c r="W42" s="89"/>
      <c r="X42" s="274"/>
      <c r="Y42" s="285"/>
      <c r="Z42" s="63"/>
      <c r="AA42" s="306"/>
      <c r="AB42" s="321"/>
      <c r="AC42" s="63"/>
      <c r="AD42" s="285"/>
      <c r="AE42" s="26">
        <f t="shared" si="7"/>
        <v>0</v>
      </c>
      <c r="AF42" s="14"/>
      <c r="AG42" s="68"/>
      <c r="AH42" s="44"/>
      <c r="AI42" s="44"/>
    </row>
    <row r="43" spans="1:35" s="99" customFormat="1" ht="16.899999999999999" customHeight="1" x14ac:dyDescent="0.25">
      <c r="A43" s="76">
        <f t="shared" si="3"/>
        <v>42</v>
      </c>
      <c r="B43" s="138"/>
      <c r="C43" s="63">
        <f t="shared" si="6"/>
        <v>0</v>
      </c>
      <c r="D43" s="209"/>
      <c r="E43" s="31"/>
      <c r="F43" s="133"/>
      <c r="G43" s="83"/>
      <c r="H43" s="28"/>
      <c r="I43" s="33"/>
      <c r="J43" s="372"/>
      <c r="K43" s="34"/>
      <c r="L43" s="84"/>
      <c r="M43" s="29"/>
      <c r="N43" s="85"/>
      <c r="O43" s="31"/>
      <c r="P43" s="86"/>
      <c r="Q43" s="84"/>
      <c r="R43" s="85"/>
      <c r="S43" s="220"/>
      <c r="T43" s="232"/>
      <c r="U43" s="33"/>
      <c r="V43" s="27"/>
      <c r="W43" s="85"/>
      <c r="X43" s="270"/>
      <c r="Y43" s="282"/>
      <c r="Z43" s="69"/>
      <c r="AA43" s="302"/>
      <c r="AB43" s="317"/>
      <c r="AC43" s="69"/>
      <c r="AD43" s="282"/>
      <c r="AE43" s="26">
        <f t="shared" si="7"/>
        <v>0</v>
      </c>
      <c r="AF43" s="14"/>
      <c r="AG43" s="68"/>
      <c r="AH43" s="44"/>
      <c r="AI43" s="44"/>
    </row>
    <row r="44" spans="1:35" ht="16.899999999999999" customHeight="1" x14ac:dyDescent="0.25">
      <c r="A44" s="76">
        <f t="shared" si="3"/>
        <v>43</v>
      </c>
      <c r="B44" s="138"/>
      <c r="C44" s="63">
        <f t="shared" si="6"/>
        <v>0</v>
      </c>
      <c r="G44" s="83"/>
      <c r="L44" s="84"/>
      <c r="M44" s="29"/>
      <c r="N44" s="85"/>
      <c r="O44" s="31"/>
      <c r="P44" s="86"/>
      <c r="Q44" s="84"/>
      <c r="R44" s="85"/>
      <c r="S44" s="220"/>
      <c r="T44" s="232"/>
      <c r="U44" s="33"/>
      <c r="V44" s="27"/>
      <c r="W44" s="85"/>
      <c r="X44" s="270"/>
      <c r="Y44" s="282"/>
      <c r="Z44" s="69"/>
      <c r="AA44" s="302"/>
      <c r="AB44" s="317"/>
      <c r="AC44" s="69"/>
      <c r="AD44" s="282"/>
      <c r="AE44" s="26">
        <f t="shared" si="7"/>
        <v>0</v>
      </c>
    </row>
    <row r="45" spans="1:35" ht="16.899999999999999" customHeight="1" x14ac:dyDescent="0.25">
      <c r="A45" s="76">
        <f t="shared" si="3"/>
        <v>44</v>
      </c>
      <c r="B45" s="138"/>
      <c r="C45" s="63">
        <f t="shared" si="6"/>
        <v>0</v>
      </c>
      <c r="G45" s="83"/>
      <c r="L45" s="84"/>
      <c r="M45" s="29"/>
      <c r="N45" s="85"/>
      <c r="O45" s="31"/>
      <c r="P45" s="86"/>
      <c r="Q45" s="84"/>
      <c r="R45" s="85"/>
      <c r="S45" s="220"/>
      <c r="T45" s="232"/>
      <c r="U45" s="33"/>
      <c r="V45" s="27"/>
      <c r="W45" s="85"/>
      <c r="X45" s="270"/>
      <c r="Y45" s="282"/>
      <c r="Z45" s="69"/>
      <c r="AA45" s="302"/>
      <c r="AB45" s="317"/>
      <c r="AC45" s="69"/>
      <c r="AD45" s="282"/>
      <c r="AE45" s="26">
        <f t="shared" si="7"/>
        <v>0</v>
      </c>
    </row>
    <row r="46" spans="1:35" ht="16.899999999999999" customHeight="1" x14ac:dyDescent="0.25">
      <c r="A46" s="76">
        <f t="shared" si="3"/>
        <v>45</v>
      </c>
      <c r="B46" s="138"/>
      <c r="C46" s="63">
        <f t="shared" si="6"/>
        <v>0</v>
      </c>
      <c r="D46" s="208"/>
      <c r="E46" s="21"/>
      <c r="F46" s="115"/>
      <c r="G46" s="87"/>
      <c r="H46" s="18"/>
      <c r="I46" s="23"/>
      <c r="J46" s="370"/>
      <c r="K46" s="24"/>
      <c r="L46" s="88"/>
      <c r="M46" s="19"/>
      <c r="N46" s="89"/>
      <c r="O46" s="21"/>
      <c r="P46" s="90"/>
      <c r="Q46" s="88"/>
      <c r="R46" s="89"/>
      <c r="S46" s="223"/>
      <c r="T46" s="235"/>
      <c r="U46" s="23"/>
      <c r="V46" s="17"/>
      <c r="W46" s="89"/>
      <c r="X46" s="274"/>
      <c r="Y46" s="285"/>
      <c r="Z46" s="63"/>
      <c r="AA46" s="306"/>
      <c r="AB46" s="321"/>
      <c r="AC46" s="63"/>
      <c r="AD46" s="285"/>
      <c r="AE46" s="26">
        <f t="shared" si="7"/>
        <v>0</v>
      </c>
    </row>
    <row r="47" spans="1:35" ht="16.899999999999999" customHeight="1" x14ac:dyDescent="0.25">
      <c r="A47" s="76">
        <f t="shared" si="3"/>
        <v>46</v>
      </c>
      <c r="B47" s="138"/>
      <c r="C47" s="63">
        <f t="shared" si="6"/>
        <v>0</v>
      </c>
      <c r="G47" s="83"/>
      <c r="L47" s="84"/>
      <c r="M47" s="29"/>
      <c r="N47" s="85"/>
      <c r="O47" s="31"/>
      <c r="P47" s="86"/>
      <c r="Q47" s="84"/>
      <c r="R47" s="85"/>
      <c r="S47" s="220"/>
      <c r="T47" s="232"/>
      <c r="U47" s="33"/>
      <c r="V47" s="27"/>
      <c r="W47" s="85"/>
      <c r="X47" s="270"/>
      <c r="Y47" s="282"/>
      <c r="Z47" s="69"/>
      <c r="AA47" s="302"/>
      <c r="AB47" s="317"/>
      <c r="AC47" s="69"/>
      <c r="AD47" s="282"/>
      <c r="AE47" s="26">
        <f t="shared" si="7"/>
        <v>0</v>
      </c>
    </row>
    <row r="48" spans="1:35" ht="16.899999999999999" customHeight="1" x14ac:dyDescent="0.25">
      <c r="A48" s="76">
        <f t="shared" si="3"/>
        <v>47</v>
      </c>
      <c r="B48" s="343"/>
      <c r="C48" s="63">
        <f t="shared" si="6"/>
        <v>0</v>
      </c>
      <c r="D48" s="214"/>
      <c r="E48" s="21"/>
      <c r="F48" s="115"/>
      <c r="G48" s="87"/>
      <c r="H48" s="18"/>
      <c r="I48" s="23"/>
      <c r="J48" s="370"/>
      <c r="K48" s="24"/>
      <c r="L48" s="88"/>
      <c r="M48" s="19"/>
      <c r="N48" s="89"/>
      <c r="O48" s="21"/>
      <c r="P48" s="90"/>
      <c r="Q48" s="88"/>
      <c r="R48" s="89"/>
      <c r="S48" s="223"/>
      <c r="T48" s="235"/>
      <c r="U48" s="23"/>
      <c r="V48" s="17"/>
      <c r="W48" s="89"/>
      <c r="X48" s="274"/>
      <c r="Y48" s="285"/>
      <c r="Z48" s="63"/>
      <c r="AA48" s="306"/>
      <c r="AB48" s="321"/>
      <c r="AC48" s="63"/>
      <c r="AD48" s="285"/>
      <c r="AE48" s="26">
        <f t="shared" si="7"/>
        <v>0</v>
      </c>
    </row>
    <row r="49" spans="1:31" ht="16.899999999999999" customHeight="1" x14ac:dyDescent="0.25">
      <c r="A49" s="76">
        <f t="shared" si="3"/>
        <v>48</v>
      </c>
      <c r="B49" s="138"/>
      <c r="C49" s="63">
        <f t="shared" si="6"/>
        <v>0</v>
      </c>
      <c r="G49" s="83"/>
      <c r="L49" s="84"/>
      <c r="M49" s="29"/>
      <c r="N49" s="85"/>
      <c r="O49" s="31"/>
      <c r="P49" s="86"/>
      <c r="Q49" s="84"/>
      <c r="R49" s="85"/>
      <c r="S49" s="220"/>
      <c r="T49" s="232"/>
      <c r="U49" s="33"/>
      <c r="V49" s="27"/>
      <c r="W49" s="85"/>
      <c r="X49" s="270"/>
      <c r="Y49" s="282"/>
      <c r="Z49" s="69"/>
      <c r="AA49" s="302"/>
      <c r="AB49" s="317"/>
      <c r="AC49" s="69"/>
      <c r="AD49" s="282"/>
      <c r="AE49" s="26">
        <f t="shared" si="7"/>
        <v>0</v>
      </c>
    </row>
    <row r="50" spans="1:31" ht="16.899999999999999" customHeight="1" x14ac:dyDescent="0.25">
      <c r="A50" s="76">
        <f t="shared" si="3"/>
        <v>49</v>
      </c>
      <c r="B50" s="138"/>
      <c r="C50" s="63">
        <f t="shared" si="6"/>
        <v>0</v>
      </c>
      <c r="D50" s="208"/>
      <c r="E50" s="21"/>
      <c r="F50" s="115"/>
      <c r="G50" s="87"/>
      <c r="H50" s="18"/>
      <c r="I50" s="23"/>
      <c r="J50" s="370"/>
      <c r="K50" s="24"/>
      <c r="L50" s="88"/>
      <c r="M50" s="19"/>
      <c r="N50" s="89"/>
      <c r="O50" s="21"/>
      <c r="P50" s="90"/>
      <c r="Q50" s="88"/>
      <c r="R50" s="89"/>
      <c r="S50" s="223"/>
      <c r="T50" s="235"/>
      <c r="U50" s="23"/>
      <c r="V50" s="17"/>
      <c r="W50" s="89"/>
      <c r="X50" s="274"/>
      <c r="Y50" s="285"/>
      <c r="Z50" s="63"/>
      <c r="AA50" s="306"/>
      <c r="AB50" s="321"/>
      <c r="AC50" s="63"/>
      <c r="AD50" s="285"/>
      <c r="AE50" s="26">
        <f t="shared" si="7"/>
        <v>0</v>
      </c>
    </row>
    <row r="51" spans="1:31" ht="16.899999999999999" customHeight="1" x14ac:dyDescent="0.25">
      <c r="A51" s="76">
        <f t="shared" si="3"/>
        <v>50</v>
      </c>
      <c r="B51" s="138"/>
      <c r="C51" s="63">
        <f t="shared" si="6"/>
        <v>0</v>
      </c>
      <c r="D51" s="208"/>
      <c r="E51" s="21"/>
      <c r="F51" s="115"/>
      <c r="G51" s="87"/>
      <c r="H51" s="18"/>
      <c r="I51" s="23"/>
      <c r="J51" s="370"/>
      <c r="K51" s="24"/>
      <c r="L51" s="88"/>
      <c r="M51" s="19"/>
      <c r="N51" s="89"/>
      <c r="O51" s="21"/>
      <c r="P51" s="90"/>
      <c r="Q51" s="88"/>
      <c r="R51" s="89"/>
      <c r="S51" s="223"/>
      <c r="T51" s="235"/>
      <c r="U51" s="23"/>
      <c r="V51" s="17"/>
      <c r="W51" s="89"/>
      <c r="X51" s="274"/>
      <c r="Y51" s="285"/>
      <c r="Z51" s="63"/>
      <c r="AA51" s="306"/>
      <c r="AB51" s="321"/>
      <c r="AC51" s="63"/>
      <c r="AD51" s="285"/>
      <c r="AE51" s="26">
        <f t="shared" si="7"/>
        <v>0</v>
      </c>
    </row>
    <row r="52" spans="1:31" ht="16.899999999999999" customHeight="1" x14ac:dyDescent="0.25">
      <c r="A52" s="76">
        <f t="shared" si="3"/>
        <v>51</v>
      </c>
      <c r="B52" s="138"/>
      <c r="C52" s="63">
        <f t="shared" si="6"/>
        <v>0</v>
      </c>
      <c r="G52" s="83"/>
      <c r="L52" s="84"/>
      <c r="M52" s="29"/>
      <c r="N52" s="85"/>
      <c r="O52" s="31"/>
      <c r="P52" s="86"/>
      <c r="Q52" s="84"/>
      <c r="R52" s="85"/>
      <c r="S52" s="220"/>
      <c r="T52" s="232"/>
      <c r="U52" s="33"/>
      <c r="V52" s="27"/>
      <c r="W52" s="85"/>
      <c r="X52" s="270"/>
      <c r="Y52" s="282"/>
      <c r="Z52" s="69"/>
      <c r="AA52" s="302"/>
      <c r="AB52" s="317"/>
      <c r="AC52" s="69"/>
      <c r="AD52" s="282"/>
      <c r="AE52" s="26">
        <f t="shared" si="7"/>
        <v>0</v>
      </c>
    </row>
    <row r="53" spans="1:31" ht="16.899999999999999" customHeight="1" x14ac:dyDescent="0.25">
      <c r="A53" s="76">
        <f t="shared" si="3"/>
        <v>52</v>
      </c>
      <c r="B53" s="138"/>
      <c r="C53" s="63">
        <f t="shared" si="6"/>
        <v>0</v>
      </c>
      <c r="D53" s="208"/>
      <c r="E53" s="21"/>
      <c r="F53" s="115"/>
      <c r="G53" s="87"/>
      <c r="H53" s="18"/>
      <c r="I53" s="23"/>
      <c r="J53" s="370"/>
      <c r="K53" s="24"/>
      <c r="L53" s="88"/>
      <c r="M53" s="19"/>
      <c r="N53" s="89"/>
      <c r="O53" s="21"/>
      <c r="P53" s="90"/>
      <c r="Q53" s="88"/>
      <c r="R53" s="89"/>
      <c r="S53" s="223"/>
      <c r="T53" s="235"/>
      <c r="U53" s="23"/>
      <c r="V53" s="17"/>
      <c r="W53" s="89"/>
      <c r="X53" s="274"/>
      <c r="Y53" s="285"/>
      <c r="Z53" s="63"/>
      <c r="AA53" s="306"/>
      <c r="AB53" s="321"/>
      <c r="AC53" s="63"/>
      <c r="AD53" s="285"/>
      <c r="AE53" s="26">
        <f t="shared" si="7"/>
        <v>0</v>
      </c>
    </row>
    <row r="54" spans="1:31" ht="16.899999999999999" customHeight="1" x14ac:dyDescent="0.25">
      <c r="A54" s="76">
        <f t="shared" si="3"/>
        <v>53</v>
      </c>
      <c r="B54" s="138"/>
      <c r="C54" s="63">
        <f t="shared" si="6"/>
        <v>0</v>
      </c>
      <c r="D54" s="208"/>
      <c r="E54" s="21"/>
      <c r="F54" s="115"/>
      <c r="G54" s="87"/>
      <c r="H54" s="18"/>
      <c r="I54" s="23"/>
      <c r="J54" s="370"/>
      <c r="K54" s="24"/>
      <c r="L54" s="88"/>
      <c r="M54" s="19"/>
      <c r="N54" s="89"/>
      <c r="O54" s="21"/>
      <c r="P54" s="90"/>
      <c r="Q54" s="88"/>
      <c r="R54" s="89"/>
      <c r="S54" s="223"/>
      <c r="T54" s="235"/>
      <c r="U54" s="23"/>
      <c r="V54" s="17"/>
      <c r="W54" s="89"/>
      <c r="X54" s="274"/>
      <c r="Y54" s="285"/>
      <c r="Z54" s="63"/>
      <c r="AA54" s="306"/>
      <c r="AB54" s="321"/>
      <c r="AC54" s="63"/>
      <c r="AD54" s="285"/>
      <c r="AE54" s="26">
        <f t="shared" si="7"/>
        <v>0</v>
      </c>
    </row>
    <row r="55" spans="1:31" ht="16.899999999999999" customHeight="1" x14ac:dyDescent="0.25">
      <c r="A55" s="76">
        <f t="shared" si="3"/>
        <v>54</v>
      </c>
      <c r="B55" s="138"/>
      <c r="C55" s="63">
        <f t="shared" si="6"/>
        <v>0</v>
      </c>
      <c r="D55" s="208"/>
      <c r="E55" s="21"/>
      <c r="F55" s="115"/>
      <c r="G55" s="87"/>
      <c r="H55" s="18"/>
      <c r="I55" s="23"/>
      <c r="J55" s="370"/>
      <c r="K55" s="24"/>
      <c r="L55" s="88"/>
      <c r="M55" s="19"/>
      <c r="N55" s="89"/>
      <c r="O55" s="21"/>
      <c r="P55" s="90"/>
      <c r="Q55" s="88"/>
      <c r="R55" s="89"/>
      <c r="S55" s="223"/>
      <c r="T55" s="235"/>
      <c r="U55" s="23"/>
      <c r="V55" s="17"/>
      <c r="W55" s="89"/>
      <c r="X55" s="274"/>
      <c r="Y55" s="285"/>
      <c r="Z55" s="63"/>
      <c r="AA55" s="306"/>
      <c r="AB55" s="321"/>
      <c r="AC55" s="63"/>
      <c r="AD55" s="285"/>
      <c r="AE55" s="26">
        <f t="shared" si="7"/>
        <v>0</v>
      </c>
    </row>
    <row r="56" spans="1:31" ht="16.899999999999999" customHeight="1" x14ac:dyDescent="0.25">
      <c r="A56" s="76">
        <f t="shared" si="3"/>
        <v>55</v>
      </c>
      <c r="B56" s="138"/>
      <c r="C56" s="63">
        <f t="shared" si="6"/>
        <v>0</v>
      </c>
      <c r="G56" s="83"/>
      <c r="L56" s="84"/>
      <c r="M56" s="29"/>
      <c r="N56" s="85"/>
      <c r="O56" s="31"/>
      <c r="P56" s="86"/>
      <c r="Q56" s="84"/>
      <c r="R56" s="85"/>
      <c r="S56" s="220"/>
      <c r="T56" s="232"/>
      <c r="U56" s="33"/>
      <c r="V56" s="27"/>
      <c r="W56" s="85"/>
      <c r="X56" s="270"/>
      <c r="Y56" s="282"/>
      <c r="Z56" s="69"/>
      <c r="AA56" s="302"/>
      <c r="AB56" s="317"/>
      <c r="AC56" s="69"/>
      <c r="AD56" s="282"/>
      <c r="AE56" s="26">
        <f t="shared" si="7"/>
        <v>0</v>
      </c>
    </row>
    <row r="57" spans="1:31" ht="16.899999999999999" customHeight="1" x14ac:dyDescent="0.25">
      <c r="A57" s="76">
        <f t="shared" si="3"/>
        <v>56</v>
      </c>
      <c r="B57" s="138"/>
      <c r="C57" s="63">
        <f t="shared" si="6"/>
        <v>0</v>
      </c>
      <c r="G57" s="83"/>
      <c r="L57" s="84"/>
      <c r="M57" s="29"/>
      <c r="N57" s="85"/>
      <c r="O57" s="31"/>
      <c r="P57" s="86"/>
      <c r="Q57" s="84"/>
      <c r="R57" s="85"/>
      <c r="S57" s="220"/>
      <c r="T57" s="232"/>
      <c r="U57" s="33"/>
      <c r="V57" s="27"/>
      <c r="W57" s="85"/>
      <c r="X57" s="270"/>
      <c r="Y57" s="282"/>
      <c r="Z57" s="69"/>
      <c r="AA57" s="302"/>
      <c r="AB57" s="317"/>
      <c r="AC57" s="69"/>
      <c r="AD57" s="282"/>
      <c r="AE57" s="26">
        <f t="shared" si="7"/>
        <v>0</v>
      </c>
    </row>
    <row r="58" spans="1:31" ht="16.899999999999999" customHeight="1" x14ac:dyDescent="0.25">
      <c r="A58" s="76">
        <f t="shared" si="3"/>
        <v>57</v>
      </c>
      <c r="B58" s="138"/>
      <c r="C58" s="63">
        <f t="shared" si="6"/>
        <v>0</v>
      </c>
      <c r="G58" s="83"/>
      <c r="L58" s="84"/>
      <c r="M58" s="29"/>
      <c r="N58" s="85"/>
      <c r="O58" s="31"/>
      <c r="P58" s="86"/>
      <c r="Q58" s="84"/>
      <c r="R58" s="85"/>
      <c r="S58" s="220"/>
      <c r="T58" s="232"/>
      <c r="U58" s="33"/>
      <c r="V58" s="27"/>
      <c r="W58" s="85"/>
      <c r="X58" s="270"/>
      <c r="Y58" s="282"/>
      <c r="Z58" s="69"/>
      <c r="AA58" s="302"/>
      <c r="AB58" s="317"/>
      <c r="AC58" s="69"/>
      <c r="AD58" s="282"/>
      <c r="AE58" s="26">
        <f t="shared" si="7"/>
        <v>0</v>
      </c>
    </row>
    <row r="59" spans="1:31" ht="16.899999999999999" customHeight="1" x14ac:dyDescent="0.25">
      <c r="A59" s="76">
        <f t="shared" si="3"/>
        <v>58</v>
      </c>
      <c r="B59" s="138"/>
      <c r="C59" s="63">
        <f t="shared" si="6"/>
        <v>0</v>
      </c>
      <c r="D59" s="208"/>
      <c r="E59" s="21"/>
      <c r="F59" s="115"/>
      <c r="G59" s="87"/>
      <c r="H59" s="18"/>
      <c r="I59" s="23"/>
      <c r="J59" s="370"/>
      <c r="K59" s="24"/>
      <c r="L59" s="88"/>
      <c r="M59" s="19"/>
      <c r="N59" s="89"/>
      <c r="O59" s="21"/>
      <c r="P59" s="90"/>
      <c r="Q59" s="88"/>
      <c r="R59" s="89"/>
      <c r="S59" s="223"/>
      <c r="T59" s="235"/>
      <c r="U59" s="23"/>
      <c r="V59" s="17"/>
      <c r="W59" s="89"/>
      <c r="X59" s="274"/>
      <c r="Y59" s="285"/>
      <c r="Z59" s="63"/>
      <c r="AA59" s="306"/>
      <c r="AB59" s="321"/>
      <c r="AC59" s="63"/>
      <c r="AD59" s="285"/>
      <c r="AE59" s="26">
        <f t="shared" si="7"/>
        <v>0</v>
      </c>
    </row>
    <row r="60" spans="1:31" ht="16.899999999999999" customHeight="1" x14ac:dyDescent="0.25">
      <c r="A60" s="76">
        <f t="shared" si="3"/>
        <v>59</v>
      </c>
      <c r="B60" s="138"/>
      <c r="C60" s="63">
        <f t="shared" si="6"/>
        <v>0</v>
      </c>
      <c r="D60" s="208"/>
      <c r="E60" s="21"/>
      <c r="F60" s="115"/>
      <c r="G60" s="87"/>
      <c r="H60" s="18"/>
      <c r="I60" s="23"/>
      <c r="J60" s="370"/>
      <c r="K60" s="24"/>
      <c r="L60" s="88"/>
      <c r="M60" s="19"/>
      <c r="N60" s="89"/>
      <c r="O60" s="21"/>
      <c r="P60" s="90"/>
      <c r="Q60" s="88"/>
      <c r="R60" s="89"/>
      <c r="S60" s="223"/>
      <c r="T60" s="235"/>
      <c r="U60" s="23"/>
      <c r="V60" s="17"/>
      <c r="W60" s="89"/>
      <c r="X60" s="274"/>
      <c r="Y60" s="285"/>
      <c r="Z60" s="63"/>
      <c r="AA60" s="306"/>
      <c r="AB60" s="321"/>
      <c r="AC60" s="63"/>
      <c r="AD60" s="285"/>
      <c r="AE60" s="26">
        <f t="shared" si="7"/>
        <v>0</v>
      </c>
    </row>
    <row r="61" spans="1:31" ht="16.899999999999999" customHeight="1" x14ac:dyDescent="0.25">
      <c r="A61" s="76">
        <f t="shared" si="3"/>
        <v>60</v>
      </c>
      <c r="B61" s="138"/>
      <c r="C61" s="63">
        <f t="shared" si="6"/>
        <v>0</v>
      </c>
      <c r="G61" s="83"/>
      <c r="L61" s="84"/>
      <c r="M61" s="29"/>
      <c r="N61" s="85"/>
      <c r="O61" s="31"/>
      <c r="P61" s="86"/>
      <c r="Q61" s="84"/>
      <c r="R61" s="85"/>
      <c r="S61" s="220"/>
      <c r="T61" s="232"/>
      <c r="U61" s="33"/>
      <c r="V61" s="27"/>
      <c r="W61" s="85"/>
      <c r="X61" s="270"/>
      <c r="Y61" s="282"/>
      <c r="Z61" s="69"/>
      <c r="AA61" s="302"/>
      <c r="AB61" s="317"/>
      <c r="AC61" s="69"/>
      <c r="AD61" s="282"/>
      <c r="AE61" s="26">
        <f t="shared" si="7"/>
        <v>0</v>
      </c>
    </row>
    <row r="62" spans="1:31" ht="16.899999999999999" customHeight="1" x14ac:dyDescent="0.25">
      <c r="A62" s="76">
        <f t="shared" si="3"/>
        <v>61</v>
      </c>
      <c r="B62" s="138"/>
      <c r="C62" s="63">
        <f t="shared" si="6"/>
        <v>0</v>
      </c>
      <c r="G62" s="83"/>
      <c r="L62" s="84"/>
      <c r="M62" s="29"/>
      <c r="N62" s="85"/>
      <c r="O62" s="31"/>
      <c r="P62" s="86"/>
      <c r="Q62" s="84"/>
      <c r="R62" s="85"/>
      <c r="S62" s="220"/>
      <c r="T62" s="232"/>
      <c r="U62" s="33"/>
      <c r="V62" s="27"/>
      <c r="W62" s="85"/>
      <c r="X62" s="270"/>
      <c r="Y62" s="282"/>
      <c r="Z62" s="69"/>
      <c r="AA62" s="302"/>
      <c r="AB62" s="317"/>
      <c r="AC62" s="69"/>
      <c r="AD62" s="282"/>
      <c r="AE62" s="26">
        <f t="shared" si="7"/>
        <v>0</v>
      </c>
    </row>
    <row r="63" spans="1:31" ht="16.899999999999999" customHeight="1" x14ac:dyDescent="0.25">
      <c r="A63" s="76">
        <f t="shared" si="3"/>
        <v>62</v>
      </c>
      <c r="B63" s="138"/>
      <c r="C63" s="63">
        <f t="shared" si="6"/>
        <v>0</v>
      </c>
      <c r="G63" s="83"/>
      <c r="L63" s="84"/>
      <c r="M63" s="29"/>
      <c r="N63" s="85"/>
      <c r="O63" s="31"/>
      <c r="P63" s="86"/>
      <c r="Q63" s="84"/>
      <c r="R63" s="85"/>
      <c r="S63" s="220"/>
      <c r="T63" s="232"/>
      <c r="U63" s="33"/>
      <c r="V63" s="27"/>
      <c r="W63" s="85"/>
      <c r="X63" s="270"/>
      <c r="Y63" s="282"/>
      <c r="Z63" s="69"/>
      <c r="AA63" s="302"/>
      <c r="AB63" s="317"/>
      <c r="AC63" s="69"/>
      <c r="AD63" s="282"/>
      <c r="AE63" s="26">
        <f t="shared" si="7"/>
        <v>0</v>
      </c>
    </row>
    <row r="64" spans="1:31" ht="16.899999999999999" customHeight="1" x14ac:dyDescent="0.25">
      <c r="A64" s="76">
        <f t="shared" si="3"/>
        <v>63</v>
      </c>
      <c r="B64" s="138"/>
      <c r="C64" s="63">
        <f t="shared" si="6"/>
        <v>0</v>
      </c>
      <c r="G64" s="83"/>
      <c r="L64" s="84"/>
      <c r="M64" s="29"/>
      <c r="N64" s="85"/>
      <c r="O64" s="31"/>
      <c r="P64" s="86"/>
      <c r="Q64" s="84"/>
      <c r="R64" s="85"/>
      <c r="S64" s="220"/>
      <c r="T64" s="232"/>
      <c r="U64" s="33"/>
      <c r="V64" s="27"/>
      <c r="W64" s="85"/>
      <c r="X64" s="270"/>
      <c r="Y64" s="282"/>
      <c r="Z64" s="69"/>
      <c r="AA64" s="302"/>
      <c r="AB64" s="317"/>
      <c r="AC64" s="69"/>
      <c r="AD64" s="282"/>
      <c r="AE64" s="26">
        <f t="shared" si="7"/>
        <v>0</v>
      </c>
    </row>
    <row r="65" spans="1:31" ht="16.899999999999999" customHeight="1" x14ac:dyDescent="0.25">
      <c r="A65" s="76">
        <f t="shared" si="3"/>
        <v>64</v>
      </c>
      <c r="B65" s="138"/>
      <c r="C65" s="63">
        <f t="shared" ref="C65:C71" si="8">AE65</f>
        <v>0</v>
      </c>
      <c r="D65" s="208"/>
      <c r="E65" s="21"/>
      <c r="F65" s="115"/>
      <c r="G65" s="87"/>
      <c r="H65" s="18"/>
      <c r="I65" s="23"/>
      <c r="J65" s="370"/>
      <c r="K65" s="24"/>
      <c r="L65" s="88"/>
      <c r="M65" s="19"/>
      <c r="N65" s="89"/>
      <c r="O65" s="21"/>
      <c r="P65" s="90"/>
      <c r="Q65" s="88"/>
      <c r="R65" s="89"/>
      <c r="S65" s="223"/>
      <c r="T65" s="235"/>
      <c r="U65" s="23"/>
      <c r="V65" s="17"/>
      <c r="W65" s="89"/>
      <c r="X65" s="274"/>
      <c r="Y65" s="285"/>
      <c r="Z65" s="63"/>
      <c r="AA65" s="306"/>
      <c r="AB65" s="321"/>
      <c r="AC65" s="63"/>
      <c r="AD65" s="285"/>
      <c r="AE65" s="26">
        <f t="shared" ref="AE65:AE71" si="9">SUM(D65:AD65)</f>
        <v>0</v>
      </c>
    </row>
    <row r="66" spans="1:31" ht="16.899999999999999" customHeight="1" x14ac:dyDescent="0.25">
      <c r="A66" s="76">
        <f t="shared" si="3"/>
        <v>65</v>
      </c>
      <c r="B66" s="138"/>
      <c r="C66" s="63">
        <f t="shared" si="8"/>
        <v>0</v>
      </c>
      <c r="D66" s="208"/>
      <c r="E66" s="21"/>
      <c r="F66" s="115"/>
      <c r="G66" s="87"/>
      <c r="H66" s="18"/>
      <c r="I66" s="23"/>
      <c r="J66" s="370"/>
      <c r="K66" s="24"/>
      <c r="L66" s="88"/>
      <c r="M66" s="19"/>
      <c r="N66" s="89"/>
      <c r="O66" s="21"/>
      <c r="P66" s="90"/>
      <c r="Q66" s="88"/>
      <c r="R66" s="89"/>
      <c r="S66" s="223"/>
      <c r="T66" s="235"/>
      <c r="U66" s="23"/>
      <c r="V66" s="17"/>
      <c r="W66" s="89"/>
      <c r="X66" s="274"/>
      <c r="Y66" s="285"/>
      <c r="Z66" s="63"/>
      <c r="AA66" s="306"/>
      <c r="AB66" s="321"/>
      <c r="AC66" s="63"/>
      <c r="AD66" s="285"/>
      <c r="AE66" s="26">
        <f t="shared" si="9"/>
        <v>0</v>
      </c>
    </row>
    <row r="67" spans="1:31" ht="16.899999999999999" customHeight="1" x14ac:dyDescent="0.25">
      <c r="A67" s="76">
        <f t="shared" ref="A67:A71" si="10">SUM(A66+1)</f>
        <v>66</v>
      </c>
      <c r="B67" s="138"/>
      <c r="C67" s="63">
        <f t="shared" si="8"/>
        <v>0</v>
      </c>
      <c r="D67" s="208"/>
      <c r="E67" s="21"/>
      <c r="F67" s="115"/>
      <c r="G67" s="87"/>
      <c r="H67" s="18"/>
      <c r="I67" s="23"/>
      <c r="J67" s="370"/>
      <c r="K67" s="24"/>
      <c r="L67" s="88"/>
      <c r="M67" s="19"/>
      <c r="N67" s="89"/>
      <c r="O67" s="21"/>
      <c r="P67" s="90"/>
      <c r="Q67" s="88"/>
      <c r="R67" s="89"/>
      <c r="S67" s="223"/>
      <c r="T67" s="235"/>
      <c r="U67" s="23"/>
      <c r="V67" s="17"/>
      <c r="W67" s="89"/>
      <c r="X67" s="274"/>
      <c r="Y67" s="285"/>
      <c r="Z67" s="63"/>
      <c r="AA67" s="306"/>
      <c r="AB67" s="321"/>
      <c r="AC67" s="63"/>
      <c r="AD67" s="285"/>
      <c r="AE67" s="26">
        <f t="shared" si="9"/>
        <v>0</v>
      </c>
    </row>
    <row r="68" spans="1:31" ht="16.899999999999999" customHeight="1" x14ac:dyDescent="0.25">
      <c r="A68" s="76">
        <f t="shared" si="10"/>
        <v>67</v>
      </c>
      <c r="B68" s="138"/>
      <c r="C68" s="63">
        <f t="shared" si="8"/>
        <v>0</v>
      </c>
      <c r="G68" s="83"/>
      <c r="L68" s="84"/>
      <c r="M68" s="29"/>
      <c r="N68" s="85"/>
      <c r="O68" s="31"/>
      <c r="P68" s="86"/>
      <c r="Q68" s="84"/>
      <c r="R68" s="85"/>
      <c r="S68" s="220"/>
      <c r="T68" s="232"/>
      <c r="U68" s="33"/>
      <c r="V68" s="27"/>
      <c r="W68" s="85"/>
      <c r="X68" s="270"/>
      <c r="Y68" s="282"/>
      <c r="Z68" s="69"/>
      <c r="AA68" s="302"/>
      <c r="AB68" s="317"/>
      <c r="AC68" s="69"/>
      <c r="AD68" s="282"/>
      <c r="AE68" s="26">
        <f t="shared" si="9"/>
        <v>0</v>
      </c>
    </row>
    <row r="69" spans="1:31" ht="16.899999999999999" customHeight="1" x14ac:dyDescent="0.25">
      <c r="A69" s="76">
        <f t="shared" si="10"/>
        <v>68</v>
      </c>
      <c r="B69" s="138"/>
      <c r="C69" s="63">
        <f t="shared" si="8"/>
        <v>0</v>
      </c>
      <c r="D69" s="208"/>
      <c r="E69" s="21"/>
      <c r="F69" s="115"/>
      <c r="G69" s="87"/>
      <c r="H69" s="18"/>
      <c r="I69" s="23"/>
      <c r="J69" s="370"/>
      <c r="K69" s="24"/>
      <c r="L69" s="88"/>
      <c r="M69" s="19"/>
      <c r="N69" s="89"/>
      <c r="O69" s="21"/>
      <c r="P69" s="90"/>
      <c r="Q69" s="88"/>
      <c r="R69" s="89"/>
      <c r="S69" s="223"/>
      <c r="T69" s="235"/>
      <c r="U69" s="23"/>
      <c r="V69" s="17"/>
      <c r="W69" s="89"/>
      <c r="X69" s="274"/>
      <c r="Y69" s="285"/>
      <c r="Z69" s="63"/>
      <c r="AA69" s="306"/>
      <c r="AB69" s="321"/>
      <c r="AC69" s="63"/>
      <c r="AD69" s="285"/>
      <c r="AE69" s="26">
        <f t="shared" si="9"/>
        <v>0</v>
      </c>
    </row>
    <row r="70" spans="1:31" ht="16.899999999999999" customHeight="1" x14ac:dyDescent="0.25">
      <c r="A70" s="76">
        <f t="shared" si="10"/>
        <v>69</v>
      </c>
      <c r="B70" s="343"/>
      <c r="C70" s="63">
        <f t="shared" si="8"/>
        <v>0</v>
      </c>
      <c r="D70" s="214"/>
      <c r="E70" s="21"/>
      <c r="F70" s="115"/>
      <c r="G70" s="87"/>
      <c r="H70" s="18"/>
      <c r="I70" s="23"/>
      <c r="J70" s="370"/>
      <c r="K70" s="24"/>
      <c r="L70" s="88"/>
      <c r="M70" s="19"/>
      <c r="N70" s="89"/>
      <c r="O70" s="21"/>
      <c r="P70" s="90"/>
      <c r="Q70" s="88"/>
      <c r="R70" s="89"/>
      <c r="S70" s="223"/>
      <c r="T70" s="235"/>
      <c r="U70" s="23"/>
      <c r="V70" s="17"/>
      <c r="W70" s="89"/>
      <c r="X70" s="274"/>
      <c r="Y70" s="285"/>
      <c r="Z70" s="63"/>
      <c r="AA70" s="306"/>
      <c r="AB70" s="321"/>
      <c r="AC70" s="63"/>
      <c r="AD70" s="285"/>
      <c r="AE70" s="26">
        <f t="shared" si="9"/>
        <v>0</v>
      </c>
    </row>
    <row r="71" spans="1:31" ht="16.899999999999999" customHeight="1" x14ac:dyDescent="0.25">
      <c r="A71" s="76">
        <f t="shared" si="10"/>
        <v>70</v>
      </c>
      <c r="B71" s="138"/>
      <c r="C71" s="63">
        <f t="shared" si="8"/>
        <v>0</v>
      </c>
      <c r="G71" s="83"/>
      <c r="L71" s="84"/>
      <c r="M71" s="29"/>
      <c r="N71" s="85"/>
      <c r="O71" s="31"/>
      <c r="P71" s="86"/>
      <c r="Q71" s="84"/>
      <c r="R71" s="85"/>
      <c r="S71" s="220"/>
      <c r="T71" s="232"/>
      <c r="U71" s="33"/>
      <c r="V71" s="27"/>
      <c r="W71" s="85"/>
      <c r="X71" s="270"/>
      <c r="Y71" s="282"/>
      <c r="Z71" s="69"/>
      <c r="AA71" s="302"/>
      <c r="AB71" s="317"/>
      <c r="AC71" s="69"/>
      <c r="AD71" s="282"/>
      <c r="AE71" s="26">
        <f t="shared" si="9"/>
        <v>0</v>
      </c>
    </row>
    <row r="72" spans="1:31" ht="16.899999999999999" customHeight="1" x14ac:dyDescent="0.25">
      <c r="B72" s="138"/>
      <c r="C72" s="63">
        <f t="shared" ref="C72:C98" si="11">AE72</f>
        <v>0</v>
      </c>
      <c r="G72" s="83"/>
      <c r="L72" s="84"/>
      <c r="M72" s="29"/>
      <c r="N72" s="85"/>
      <c r="O72" s="31"/>
      <c r="P72" s="86"/>
      <c r="Q72" s="84"/>
      <c r="R72" s="85"/>
      <c r="S72" s="220"/>
      <c r="T72" s="232"/>
      <c r="U72" s="33"/>
      <c r="V72" s="27"/>
      <c r="W72" s="85"/>
      <c r="X72" s="270"/>
      <c r="Y72" s="282"/>
      <c r="Z72" s="69"/>
      <c r="AA72" s="302"/>
      <c r="AB72" s="317"/>
      <c r="AC72" s="69"/>
      <c r="AD72" s="282"/>
      <c r="AE72" s="26">
        <f t="shared" ref="AE72:AE106" si="12">SUM(D72:AD72)</f>
        <v>0</v>
      </c>
    </row>
    <row r="73" spans="1:31" ht="16.899999999999999" customHeight="1" x14ac:dyDescent="0.25">
      <c r="B73" s="138"/>
      <c r="C73" s="63">
        <f t="shared" si="11"/>
        <v>0</v>
      </c>
      <c r="G73" s="83"/>
      <c r="L73" s="84"/>
      <c r="M73" s="29"/>
      <c r="N73" s="85"/>
      <c r="O73" s="31"/>
      <c r="P73" s="86"/>
      <c r="Q73" s="84"/>
      <c r="R73" s="85"/>
      <c r="S73" s="220"/>
      <c r="T73" s="232"/>
      <c r="U73" s="33"/>
      <c r="V73" s="27"/>
      <c r="W73" s="85"/>
      <c r="X73" s="270"/>
      <c r="Y73" s="282"/>
      <c r="Z73" s="69"/>
      <c r="AA73" s="302"/>
      <c r="AB73" s="317"/>
      <c r="AC73" s="69"/>
      <c r="AD73" s="282"/>
      <c r="AE73" s="26">
        <f t="shared" si="12"/>
        <v>0</v>
      </c>
    </row>
    <row r="74" spans="1:31" ht="16.899999999999999" customHeight="1" x14ac:dyDescent="0.25">
      <c r="B74" s="138"/>
      <c r="C74" s="63">
        <f t="shared" si="11"/>
        <v>0</v>
      </c>
      <c r="G74" s="83"/>
      <c r="L74" s="84"/>
      <c r="M74" s="29"/>
      <c r="N74" s="85"/>
      <c r="O74" s="31"/>
      <c r="P74" s="86"/>
      <c r="Q74" s="84"/>
      <c r="R74" s="85"/>
      <c r="S74" s="220"/>
      <c r="T74" s="232"/>
      <c r="U74" s="33"/>
      <c r="V74" s="27"/>
      <c r="W74" s="85"/>
      <c r="X74" s="270"/>
      <c r="Y74" s="282"/>
      <c r="Z74" s="69"/>
      <c r="AA74" s="302"/>
      <c r="AB74" s="317"/>
      <c r="AC74" s="69"/>
      <c r="AD74" s="282"/>
      <c r="AE74" s="26">
        <f t="shared" si="12"/>
        <v>0</v>
      </c>
    </row>
    <row r="75" spans="1:31" x14ac:dyDescent="0.25">
      <c r="B75" s="138"/>
      <c r="C75" s="63">
        <f t="shared" si="11"/>
        <v>0</v>
      </c>
      <c r="G75" s="83"/>
      <c r="L75" s="84"/>
      <c r="M75" s="29"/>
      <c r="N75" s="85"/>
      <c r="O75" s="31"/>
      <c r="P75" s="86"/>
      <c r="Q75" s="84"/>
      <c r="R75" s="85"/>
      <c r="S75" s="220"/>
      <c r="T75" s="232"/>
      <c r="U75" s="33"/>
      <c r="V75" s="27"/>
      <c r="W75" s="85"/>
      <c r="X75" s="270"/>
      <c r="Y75" s="282"/>
      <c r="Z75" s="69"/>
      <c r="AA75" s="302"/>
      <c r="AB75" s="317"/>
      <c r="AC75" s="69"/>
      <c r="AD75" s="282"/>
      <c r="AE75" s="26">
        <f t="shared" si="12"/>
        <v>0</v>
      </c>
    </row>
    <row r="76" spans="1:31" x14ac:dyDescent="0.25">
      <c r="B76" s="138"/>
      <c r="C76" s="63">
        <f t="shared" si="11"/>
        <v>0</v>
      </c>
      <c r="G76" s="83"/>
      <c r="L76" s="84"/>
      <c r="M76" s="29"/>
      <c r="N76" s="85"/>
      <c r="O76" s="31"/>
      <c r="P76" s="86"/>
      <c r="Q76" s="84"/>
      <c r="R76" s="85"/>
      <c r="S76" s="220"/>
      <c r="T76" s="232"/>
      <c r="U76" s="33"/>
      <c r="V76" s="27"/>
      <c r="W76" s="85"/>
      <c r="X76" s="270"/>
      <c r="Y76" s="282"/>
      <c r="Z76" s="69"/>
      <c r="AA76" s="302"/>
      <c r="AB76" s="317"/>
      <c r="AC76" s="69"/>
      <c r="AD76" s="282"/>
      <c r="AE76" s="26">
        <f t="shared" si="12"/>
        <v>0</v>
      </c>
    </row>
    <row r="77" spans="1:31" x14ac:dyDescent="0.25">
      <c r="B77" s="138"/>
      <c r="C77" s="63">
        <f t="shared" si="11"/>
        <v>0</v>
      </c>
      <c r="G77" s="83"/>
      <c r="L77" s="84"/>
      <c r="M77" s="29"/>
      <c r="N77" s="85"/>
      <c r="O77" s="31"/>
      <c r="P77" s="86"/>
      <c r="Q77" s="84"/>
      <c r="R77" s="85"/>
      <c r="S77" s="220"/>
      <c r="T77" s="232"/>
      <c r="U77" s="33"/>
      <c r="V77" s="27"/>
      <c r="W77" s="85"/>
      <c r="X77" s="270"/>
      <c r="Y77" s="282"/>
      <c r="Z77" s="69"/>
      <c r="AA77" s="302"/>
      <c r="AB77" s="317"/>
      <c r="AC77" s="69"/>
      <c r="AD77" s="282"/>
      <c r="AE77" s="26">
        <f t="shared" si="12"/>
        <v>0</v>
      </c>
    </row>
    <row r="78" spans="1:31" x14ac:dyDescent="0.25">
      <c r="B78" s="138"/>
      <c r="C78" s="63">
        <f t="shared" si="11"/>
        <v>0</v>
      </c>
      <c r="G78" s="83"/>
      <c r="L78" s="84"/>
      <c r="M78" s="29"/>
      <c r="N78" s="85"/>
      <c r="O78" s="31"/>
      <c r="P78" s="86"/>
      <c r="Q78" s="84"/>
      <c r="R78" s="85"/>
      <c r="S78" s="220"/>
      <c r="T78" s="232"/>
      <c r="U78" s="33"/>
      <c r="V78" s="27"/>
      <c r="W78" s="85"/>
      <c r="X78" s="270"/>
      <c r="Y78" s="282"/>
      <c r="Z78" s="69"/>
      <c r="AA78" s="302"/>
      <c r="AB78" s="317"/>
      <c r="AC78" s="69"/>
      <c r="AD78" s="282"/>
      <c r="AE78" s="26">
        <f t="shared" si="12"/>
        <v>0</v>
      </c>
    </row>
    <row r="79" spans="1:31" x14ac:dyDescent="0.25">
      <c r="B79" s="138"/>
      <c r="C79" s="63">
        <f t="shared" si="11"/>
        <v>0</v>
      </c>
      <c r="G79" s="83"/>
      <c r="L79" s="84"/>
      <c r="M79" s="29"/>
      <c r="N79" s="85"/>
      <c r="O79" s="31"/>
      <c r="P79" s="86"/>
      <c r="Q79" s="84"/>
      <c r="R79" s="85"/>
      <c r="S79" s="220"/>
      <c r="T79" s="232"/>
      <c r="U79" s="33"/>
      <c r="V79" s="27"/>
      <c r="W79" s="85"/>
      <c r="X79" s="270"/>
      <c r="Y79" s="282"/>
      <c r="Z79" s="69"/>
      <c r="AA79" s="302"/>
      <c r="AB79" s="317"/>
      <c r="AC79" s="69"/>
      <c r="AD79" s="282"/>
      <c r="AE79" s="26">
        <f t="shared" si="12"/>
        <v>0</v>
      </c>
    </row>
    <row r="80" spans="1:31" x14ac:dyDescent="0.25">
      <c r="B80" s="138"/>
      <c r="C80" s="63">
        <f t="shared" si="11"/>
        <v>0</v>
      </c>
      <c r="G80" s="83"/>
      <c r="L80" s="84"/>
      <c r="M80" s="29"/>
      <c r="N80" s="85"/>
      <c r="O80" s="31"/>
      <c r="P80" s="86"/>
      <c r="Q80" s="84"/>
      <c r="R80" s="85"/>
      <c r="S80" s="220"/>
      <c r="T80" s="232"/>
      <c r="U80" s="33"/>
      <c r="V80" s="27"/>
      <c r="W80" s="85"/>
      <c r="X80" s="270"/>
      <c r="Y80" s="282"/>
      <c r="Z80" s="69"/>
      <c r="AA80" s="302"/>
      <c r="AB80" s="317"/>
      <c r="AC80" s="69"/>
      <c r="AD80" s="282"/>
      <c r="AE80" s="26">
        <f t="shared" si="12"/>
        <v>0</v>
      </c>
    </row>
    <row r="81" spans="2:31" x14ac:dyDescent="0.25">
      <c r="B81" s="138"/>
      <c r="C81" s="63">
        <f t="shared" si="11"/>
        <v>0</v>
      </c>
      <c r="G81" s="83"/>
      <c r="L81" s="84"/>
      <c r="M81" s="29"/>
      <c r="N81" s="85"/>
      <c r="O81" s="31"/>
      <c r="P81" s="86"/>
      <c r="Q81" s="84"/>
      <c r="R81" s="85"/>
      <c r="S81" s="220"/>
      <c r="T81" s="232"/>
      <c r="U81" s="33"/>
      <c r="V81" s="27"/>
      <c r="W81" s="85"/>
      <c r="X81" s="270"/>
      <c r="Y81" s="282"/>
      <c r="Z81" s="69"/>
      <c r="AA81" s="302"/>
      <c r="AB81" s="317"/>
      <c r="AC81" s="69"/>
      <c r="AD81" s="282"/>
      <c r="AE81" s="26">
        <f t="shared" si="12"/>
        <v>0</v>
      </c>
    </row>
    <row r="82" spans="2:31" x14ac:dyDescent="0.25">
      <c r="B82" s="138"/>
      <c r="C82" s="63">
        <f t="shared" si="11"/>
        <v>0</v>
      </c>
      <c r="G82" s="83"/>
      <c r="L82" s="84"/>
      <c r="M82" s="29"/>
      <c r="N82" s="85"/>
      <c r="O82" s="31"/>
      <c r="P82" s="86"/>
      <c r="Q82" s="84"/>
      <c r="R82" s="85"/>
      <c r="S82" s="220"/>
      <c r="T82" s="232"/>
      <c r="U82" s="33"/>
      <c r="V82" s="27"/>
      <c r="W82" s="85"/>
      <c r="X82" s="270"/>
      <c r="Y82" s="282"/>
      <c r="Z82" s="69"/>
      <c r="AA82" s="302"/>
      <c r="AB82" s="317"/>
      <c r="AC82" s="69"/>
      <c r="AD82" s="282"/>
      <c r="AE82" s="26">
        <f t="shared" si="12"/>
        <v>0</v>
      </c>
    </row>
    <row r="83" spans="2:31" x14ac:dyDescent="0.25">
      <c r="B83" s="138"/>
      <c r="C83" s="63">
        <f t="shared" si="11"/>
        <v>0</v>
      </c>
      <c r="G83" s="83"/>
      <c r="L83" s="84"/>
      <c r="M83" s="29"/>
      <c r="N83" s="85"/>
      <c r="O83" s="31"/>
      <c r="P83" s="86"/>
      <c r="Q83" s="84"/>
      <c r="R83" s="85"/>
      <c r="S83" s="220"/>
      <c r="T83" s="232"/>
      <c r="U83" s="33"/>
      <c r="V83" s="27"/>
      <c r="W83" s="85"/>
      <c r="X83" s="270"/>
      <c r="Y83" s="282"/>
      <c r="Z83" s="69"/>
      <c r="AA83" s="302"/>
      <c r="AB83" s="317"/>
      <c r="AC83" s="69"/>
      <c r="AD83" s="282"/>
      <c r="AE83" s="26">
        <f t="shared" si="12"/>
        <v>0</v>
      </c>
    </row>
    <row r="84" spans="2:31" x14ac:dyDescent="0.25">
      <c r="B84" s="138"/>
      <c r="C84" s="63">
        <f t="shared" si="11"/>
        <v>0</v>
      </c>
      <c r="G84" s="83"/>
      <c r="L84" s="84"/>
      <c r="M84" s="29"/>
      <c r="N84" s="85"/>
      <c r="O84" s="31"/>
      <c r="P84" s="86"/>
      <c r="Q84" s="84"/>
      <c r="R84" s="85"/>
      <c r="S84" s="220"/>
      <c r="T84" s="232"/>
      <c r="U84" s="33"/>
      <c r="V84" s="27"/>
      <c r="W84" s="85"/>
      <c r="X84" s="270"/>
      <c r="Y84" s="282"/>
      <c r="Z84" s="69"/>
      <c r="AA84" s="302"/>
      <c r="AB84" s="317"/>
      <c r="AC84" s="69"/>
      <c r="AD84" s="282"/>
      <c r="AE84" s="26">
        <f t="shared" si="12"/>
        <v>0</v>
      </c>
    </row>
    <row r="85" spans="2:31" x14ac:dyDescent="0.25">
      <c r="B85" s="138"/>
      <c r="C85" s="63">
        <f t="shared" si="11"/>
        <v>0</v>
      </c>
      <c r="G85" s="83"/>
      <c r="L85" s="84"/>
      <c r="M85" s="29"/>
      <c r="N85" s="85"/>
      <c r="O85" s="31"/>
      <c r="P85" s="86"/>
      <c r="Q85" s="84"/>
      <c r="R85" s="85"/>
      <c r="S85" s="220"/>
      <c r="T85" s="232"/>
      <c r="U85" s="33"/>
      <c r="V85" s="27"/>
      <c r="W85" s="85"/>
      <c r="X85" s="270"/>
      <c r="Y85" s="282"/>
      <c r="Z85" s="69"/>
      <c r="AA85" s="302"/>
      <c r="AB85" s="317"/>
      <c r="AC85" s="69"/>
      <c r="AD85" s="282"/>
      <c r="AE85" s="26">
        <f t="shared" si="12"/>
        <v>0</v>
      </c>
    </row>
    <row r="86" spans="2:31" x14ac:dyDescent="0.25">
      <c r="B86" s="138"/>
      <c r="C86" s="63">
        <f t="shared" si="11"/>
        <v>0</v>
      </c>
      <c r="G86" s="83"/>
      <c r="L86" s="84"/>
      <c r="M86" s="29"/>
      <c r="N86" s="85"/>
      <c r="O86" s="31"/>
      <c r="P86" s="86"/>
      <c r="Q86" s="84"/>
      <c r="R86" s="85"/>
      <c r="S86" s="220"/>
      <c r="T86" s="232"/>
      <c r="U86" s="33"/>
      <c r="V86" s="27"/>
      <c r="W86" s="85"/>
      <c r="X86" s="270"/>
      <c r="Y86" s="282"/>
      <c r="Z86" s="69"/>
      <c r="AA86" s="302"/>
      <c r="AB86" s="317"/>
      <c r="AC86" s="69"/>
      <c r="AD86" s="282"/>
      <c r="AE86" s="26">
        <f t="shared" si="12"/>
        <v>0</v>
      </c>
    </row>
    <row r="87" spans="2:31" x14ac:dyDescent="0.25">
      <c r="B87" s="138"/>
      <c r="C87" s="63">
        <f t="shared" si="11"/>
        <v>0</v>
      </c>
      <c r="G87" s="83"/>
      <c r="L87" s="84"/>
      <c r="M87" s="29"/>
      <c r="N87" s="85"/>
      <c r="O87" s="31"/>
      <c r="P87" s="86"/>
      <c r="Q87" s="84"/>
      <c r="R87" s="85"/>
      <c r="S87" s="220"/>
      <c r="T87" s="232"/>
      <c r="U87" s="33"/>
      <c r="V87" s="27"/>
      <c r="W87" s="85"/>
      <c r="X87" s="270"/>
      <c r="Y87" s="282"/>
      <c r="Z87" s="69"/>
      <c r="AA87" s="302"/>
      <c r="AB87" s="317"/>
      <c r="AC87" s="69"/>
      <c r="AD87" s="282"/>
      <c r="AE87" s="26">
        <f t="shared" si="12"/>
        <v>0</v>
      </c>
    </row>
    <row r="88" spans="2:31" x14ac:dyDescent="0.25">
      <c r="B88" s="138"/>
      <c r="C88" s="63">
        <f t="shared" si="11"/>
        <v>0</v>
      </c>
      <c r="G88" s="83"/>
      <c r="L88" s="84"/>
      <c r="M88" s="29"/>
      <c r="N88" s="85"/>
      <c r="O88" s="31"/>
      <c r="P88" s="86"/>
      <c r="Q88" s="84"/>
      <c r="R88" s="85"/>
      <c r="S88" s="220"/>
      <c r="T88" s="232"/>
      <c r="U88" s="33"/>
      <c r="V88" s="27"/>
      <c r="W88" s="85"/>
      <c r="X88" s="270"/>
      <c r="Y88" s="282"/>
      <c r="Z88" s="69"/>
      <c r="AA88" s="302"/>
      <c r="AB88" s="317"/>
      <c r="AC88" s="69"/>
      <c r="AD88" s="282"/>
      <c r="AE88" s="26">
        <f t="shared" si="12"/>
        <v>0</v>
      </c>
    </row>
    <row r="89" spans="2:31" x14ac:dyDescent="0.25">
      <c r="B89" s="138"/>
      <c r="C89" s="63">
        <f t="shared" si="11"/>
        <v>0</v>
      </c>
      <c r="G89" s="83"/>
      <c r="L89" s="84"/>
      <c r="M89" s="29"/>
      <c r="N89" s="85"/>
      <c r="O89" s="31"/>
      <c r="P89" s="86"/>
      <c r="Q89" s="84"/>
      <c r="R89" s="85"/>
      <c r="S89" s="220"/>
      <c r="T89" s="232"/>
      <c r="U89" s="33"/>
      <c r="V89" s="27"/>
      <c r="W89" s="85"/>
      <c r="X89" s="270"/>
      <c r="Y89" s="282"/>
      <c r="Z89" s="69"/>
      <c r="AA89" s="302"/>
      <c r="AB89" s="317"/>
      <c r="AC89" s="69"/>
      <c r="AD89" s="282"/>
      <c r="AE89" s="26">
        <f t="shared" si="12"/>
        <v>0</v>
      </c>
    </row>
    <row r="90" spans="2:31" x14ac:dyDescent="0.25">
      <c r="B90" s="138"/>
      <c r="C90" s="63">
        <f t="shared" si="11"/>
        <v>0</v>
      </c>
      <c r="G90" s="83"/>
      <c r="L90" s="84"/>
      <c r="M90" s="29"/>
      <c r="N90" s="85"/>
      <c r="O90" s="31"/>
      <c r="P90" s="86"/>
      <c r="Q90" s="84"/>
      <c r="R90" s="85"/>
      <c r="S90" s="220"/>
      <c r="T90" s="232"/>
      <c r="U90" s="33"/>
      <c r="V90" s="27"/>
      <c r="W90" s="85"/>
      <c r="X90" s="270"/>
      <c r="Y90" s="282"/>
      <c r="Z90" s="69"/>
      <c r="AA90" s="302"/>
      <c r="AB90" s="317"/>
      <c r="AC90" s="69"/>
      <c r="AD90" s="282"/>
      <c r="AE90" s="26">
        <f t="shared" si="12"/>
        <v>0</v>
      </c>
    </row>
    <row r="91" spans="2:31" x14ac:dyDescent="0.25">
      <c r="B91" s="138"/>
      <c r="C91" s="63">
        <f t="shared" si="11"/>
        <v>0</v>
      </c>
      <c r="G91" s="83"/>
      <c r="L91" s="84"/>
      <c r="M91" s="29"/>
      <c r="N91" s="85"/>
      <c r="O91" s="31"/>
      <c r="P91" s="86"/>
      <c r="Q91" s="84"/>
      <c r="R91" s="85"/>
      <c r="S91" s="220"/>
      <c r="T91" s="232"/>
      <c r="U91" s="33"/>
      <c r="V91" s="27"/>
      <c r="W91" s="85"/>
      <c r="X91" s="270"/>
      <c r="Y91" s="282"/>
      <c r="Z91" s="69"/>
      <c r="AA91" s="302"/>
      <c r="AB91" s="317"/>
      <c r="AC91" s="69"/>
      <c r="AD91" s="282"/>
      <c r="AE91" s="26">
        <f t="shared" si="12"/>
        <v>0</v>
      </c>
    </row>
    <row r="92" spans="2:31" x14ac:dyDescent="0.25">
      <c r="B92" s="138"/>
      <c r="C92" s="63">
        <f t="shared" si="11"/>
        <v>0</v>
      </c>
      <c r="AE92" s="26">
        <f t="shared" si="12"/>
        <v>0</v>
      </c>
    </row>
    <row r="93" spans="2:31" x14ac:dyDescent="0.25">
      <c r="B93" s="138"/>
      <c r="C93" s="63">
        <f t="shared" si="11"/>
        <v>0</v>
      </c>
      <c r="AE93" s="26">
        <f t="shared" si="12"/>
        <v>0</v>
      </c>
    </row>
    <row r="94" spans="2:31" x14ac:dyDescent="0.25">
      <c r="B94" s="138"/>
      <c r="C94" s="63">
        <f t="shared" si="11"/>
        <v>0</v>
      </c>
      <c r="AE94" s="26">
        <f t="shared" si="12"/>
        <v>0</v>
      </c>
    </row>
    <row r="95" spans="2:31" x14ac:dyDescent="0.25">
      <c r="B95" s="138"/>
      <c r="C95" s="63">
        <f t="shared" si="11"/>
        <v>0</v>
      </c>
      <c r="AE95" s="26">
        <f t="shared" si="12"/>
        <v>0</v>
      </c>
    </row>
    <row r="96" spans="2:31" x14ac:dyDescent="0.25">
      <c r="B96" s="138"/>
      <c r="C96" s="63">
        <f t="shared" si="11"/>
        <v>0</v>
      </c>
      <c r="AE96" s="26">
        <f t="shared" si="12"/>
        <v>0</v>
      </c>
    </row>
    <row r="97" spans="2:31" x14ac:dyDescent="0.25">
      <c r="B97" s="138"/>
      <c r="C97" s="63">
        <f t="shared" si="11"/>
        <v>0</v>
      </c>
      <c r="AE97" s="26">
        <f t="shared" si="12"/>
        <v>0</v>
      </c>
    </row>
    <row r="98" spans="2:31" x14ac:dyDescent="0.25">
      <c r="B98" s="138"/>
      <c r="C98" s="63">
        <f t="shared" si="11"/>
        <v>0</v>
      </c>
      <c r="AE98" s="26">
        <f t="shared" si="12"/>
        <v>0</v>
      </c>
    </row>
    <row r="99" spans="2:31" x14ac:dyDescent="0.25">
      <c r="B99" s="138"/>
      <c r="AE99" s="26">
        <f t="shared" si="12"/>
        <v>0</v>
      </c>
    </row>
    <row r="100" spans="2:31" x14ac:dyDescent="0.25">
      <c r="B100" s="138"/>
      <c r="AE100" s="26">
        <f t="shared" si="12"/>
        <v>0</v>
      </c>
    </row>
    <row r="101" spans="2:31" x14ac:dyDescent="0.25">
      <c r="B101" s="138"/>
      <c r="AE101" s="26">
        <f t="shared" si="12"/>
        <v>0</v>
      </c>
    </row>
    <row r="102" spans="2:31" x14ac:dyDescent="0.25">
      <c r="B102" s="138"/>
      <c r="AE102" s="26">
        <f t="shared" si="12"/>
        <v>0</v>
      </c>
    </row>
    <row r="103" spans="2:31" x14ac:dyDescent="0.25">
      <c r="B103" s="138"/>
      <c r="AE103" s="26">
        <f t="shared" si="12"/>
        <v>0</v>
      </c>
    </row>
    <row r="104" spans="2:31" x14ac:dyDescent="0.25">
      <c r="B104" s="138"/>
      <c r="AE104" s="26">
        <f t="shared" si="12"/>
        <v>0</v>
      </c>
    </row>
    <row r="105" spans="2:31" x14ac:dyDescent="0.25">
      <c r="AE105" s="26">
        <f t="shared" si="12"/>
        <v>0</v>
      </c>
    </row>
    <row r="106" spans="2:31" x14ac:dyDescent="0.25">
      <c r="AE106" s="26">
        <f t="shared" si="12"/>
        <v>0</v>
      </c>
    </row>
  </sheetData>
  <sortState xmlns:xlrd2="http://schemas.microsoft.com/office/spreadsheetml/2017/richdata2" ref="B2:AE27">
    <sortCondition descending="1" ref="AE2:AE27"/>
  </sortState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F179-431C-4147-9975-D5F3E6266EFA}">
  <dimension ref="A1:AL107"/>
  <sheetViews>
    <sheetView view="pageBreakPreview" zoomScale="80" zoomScaleNormal="90" zoomScaleSheetLayoutView="80" workbookViewId="0"/>
  </sheetViews>
  <sheetFormatPr defaultColWidth="9.140625" defaultRowHeight="15.75" x14ac:dyDescent="0.25"/>
  <cols>
    <col min="1" max="1" width="4.7109375" style="1" customWidth="1"/>
    <col min="2" max="2" width="23.5703125" style="1" customWidth="1"/>
    <col min="3" max="3" width="13.7109375" style="159" customWidth="1"/>
    <col min="4" max="4" width="12.7109375" style="74" customWidth="1"/>
    <col min="5" max="5" width="12.7109375" style="72" customWidth="1"/>
    <col min="6" max="6" width="12.7109375" style="360" customWidth="1"/>
    <col min="7" max="7" width="12.7109375" style="270" customWidth="1"/>
    <col min="8" max="8" width="12.7109375" style="28" customWidth="1"/>
    <col min="9" max="9" width="12.7109375" style="33" customWidth="1"/>
    <col min="10" max="10" width="12.7109375" style="372" customWidth="1"/>
    <col min="11" max="11" width="12.7109375" style="72" hidden="1" customWidth="1"/>
    <col min="12" max="12" width="12.7109375" style="49" hidden="1" customWidth="1"/>
    <col min="13" max="13" width="12.7109375" style="336" hidden="1" customWidth="1"/>
    <col min="14" max="14" width="12.7109375" style="72" hidden="1" customWidth="1"/>
    <col min="15" max="15" width="12.7109375" style="75" hidden="1" customWidth="1"/>
    <col min="16" max="16" width="12.7109375" style="338" hidden="1" customWidth="1"/>
    <col min="17" max="17" width="12.7109375" style="340" hidden="1" customWidth="1"/>
    <col min="18" max="18" width="12.7109375" style="342" hidden="1" customWidth="1"/>
    <col min="19" max="19" width="12.7109375" style="217" hidden="1" customWidth="1"/>
    <col min="20" max="20" width="12.7109375" style="239" hidden="1" customWidth="1"/>
    <col min="21" max="21" width="12.7109375" style="248" hidden="1" customWidth="1"/>
    <col min="22" max="22" width="12.7109375" style="257" hidden="1" customWidth="1"/>
    <col min="23" max="23" width="12.7109375" style="264" hidden="1" customWidth="1"/>
    <col min="24" max="24" width="12.7109375" style="278" hidden="1" customWidth="1"/>
    <col min="25" max="25" width="12.7109375" style="289" hidden="1" customWidth="1"/>
    <col min="26" max="26" width="12.7109375" style="297" hidden="1" customWidth="1"/>
    <col min="27" max="27" width="12.7109375" style="310" hidden="1" customWidth="1"/>
    <col min="28" max="28" width="12.7109375" style="325" hidden="1" customWidth="1"/>
    <col min="29" max="29" width="12.7109375" style="297" hidden="1" customWidth="1"/>
    <col min="30" max="30" width="12.7109375" style="289" hidden="1" customWidth="1"/>
    <col min="31" max="31" width="14.85546875" style="176" customWidth="1"/>
    <col min="32" max="32" width="12.42578125" style="14" customWidth="1"/>
    <col min="33" max="33" width="11" style="14" customWidth="1"/>
    <col min="34" max="34" width="25.28515625" style="14" customWidth="1"/>
    <col min="35" max="35" width="11" style="14" customWidth="1"/>
    <col min="36" max="36" width="10.5703125" style="14" customWidth="1"/>
    <col min="37" max="37" width="11.7109375" style="14" customWidth="1"/>
    <col min="38" max="16384" width="9.140625" style="14"/>
  </cols>
  <sheetData>
    <row r="1" spans="1:38" ht="100.15" customHeight="1" x14ac:dyDescent="0.25">
      <c r="B1" s="2" t="s">
        <v>3</v>
      </c>
      <c r="C1" s="331" t="s">
        <v>1</v>
      </c>
      <c r="D1" s="206" t="s">
        <v>13</v>
      </c>
      <c r="E1" s="353" t="s">
        <v>38</v>
      </c>
      <c r="F1" s="357" t="s">
        <v>39</v>
      </c>
      <c r="G1" s="273" t="s">
        <v>42</v>
      </c>
      <c r="H1" s="5" t="s">
        <v>112</v>
      </c>
      <c r="I1" s="10" t="s">
        <v>111</v>
      </c>
      <c r="J1" s="371" t="s">
        <v>22</v>
      </c>
      <c r="K1" s="58" t="s">
        <v>18</v>
      </c>
      <c r="L1" s="12" t="s">
        <v>19</v>
      </c>
      <c r="M1" s="334" t="s">
        <v>20</v>
      </c>
      <c r="N1" s="59" t="s">
        <v>21</v>
      </c>
      <c r="O1" s="60" t="s">
        <v>22</v>
      </c>
      <c r="P1" s="3" t="s">
        <v>23</v>
      </c>
      <c r="Q1" s="339" t="s">
        <v>24</v>
      </c>
      <c r="R1" s="341" t="s">
        <v>25</v>
      </c>
      <c r="S1" s="12" t="s">
        <v>26</v>
      </c>
      <c r="T1" s="237" t="s">
        <v>27</v>
      </c>
      <c r="U1" s="62" t="s">
        <v>28</v>
      </c>
      <c r="V1" s="255" t="s">
        <v>29</v>
      </c>
      <c r="W1" s="61" t="s">
        <v>30</v>
      </c>
      <c r="X1" s="276" t="s">
        <v>35</v>
      </c>
      <c r="Y1" s="287" t="s">
        <v>31</v>
      </c>
      <c r="Z1" s="295" t="s">
        <v>32</v>
      </c>
      <c r="AA1" s="308" t="s">
        <v>37</v>
      </c>
      <c r="AB1" s="323" t="s">
        <v>36</v>
      </c>
      <c r="AC1" s="295" t="s">
        <v>33</v>
      </c>
      <c r="AD1" s="287" t="s">
        <v>34</v>
      </c>
      <c r="AE1" s="203" t="s">
        <v>1</v>
      </c>
    </row>
    <row r="2" spans="1:38" ht="16.899999999999999" customHeight="1" x14ac:dyDescent="0.25">
      <c r="A2" s="1">
        <v>1</v>
      </c>
      <c r="B2" s="362" t="s">
        <v>80</v>
      </c>
      <c r="C2" s="147">
        <f t="shared" ref="C2:C21" si="0">AE2</f>
        <v>6540.52</v>
      </c>
      <c r="D2" s="67">
        <v>329.94</v>
      </c>
      <c r="E2" s="15">
        <v>368.48</v>
      </c>
      <c r="F2" s="145">
        <v>708.76</v>
      </c>
      <c r="G2" s="274"/>
      <c r="H2" s="18">
        <v>2364.5700000000002</v>
      </c>
      <c r="I2" s="23">
        <v>2768.77</v>
      </c>
      <c r="J2" s="370"/>
      <c r="K2" s="15"/>
      <c r="L2" s="25"/>
      <c r="M2" s="335"/>
      <c r="N2" s="15"/>
      <c r="O2" s="65"/>
      <c r="P2" s="337"/>
      <c r="Q2" s="150"/>
      <c r="R2" s="149"/>
      <c r="S2" s="25"/>
      <c r="T2" s="230"/>
      <c r="U2" s="16"/>
      <c r="V2" s="148"/>
      <c r="W2" s="66"/>
      <c r="X2" s="269"/>
      <c r="Y2" s="114"/>
      <c r="Z2" s="147"/>
      <c r="AA2" s="301"/>
      <c r="AB2" s="316"/>
      <c r="AC2" s="147"/>
      <c r="AD2" s="114"/>
      <c r="AE2" s="147">
        <f t="shared" ref="AE2:AE21" si="1">SUM(D2:AD2)</f>
        <v>6540.52</v>
      </c>
    </row>
    <row r="3" spans="1:38" ht="16.899999999999999" customHeight="1" x14ac:dyDescent="0.25">
      <c r="A3" s="1">
        <v>2</v>
      </c>
      <c r="B3" s="343" t="s">
        <v>68</v>
      </c>
      <c r="C3" s="147">
        <f t="shared" si="0"/>
        <v>4033.54</v>
      </c>
      <c r="D3" s="214"/>
      <c r="E3" s="15">
        <v>736.96</v>
      </c>
      <c r="F3" s="145">
        <v>122.2</v>
      </c>
      <c r="G3" s="274">
        <v>1403.89</v>
      </c>
      <c r="H3" s="18">
        <v>494.91</v>
      </c>
      <c r="I3" s="23">
        <v>1094.6300000000001</v>
      </c>
      <c r="J3" s="370">
        <v>180.95</v>
      </c>
      <c r="K3" s="15"/>
      <c r="L3" s="25"/>
      <c r="M3" s="335"/>
      <c r="N3" s="15"/>
      <c r="O3" s="65"/>
      <c r="P3" s="337"/>
      <c r="Q3" s="150"/>
      <c r="R3" s="149"/>
      <c r="S3" s="25"/>
      <c r="T3" s="230"/>
      <c r="U3" s="16"/>
      <c r="V3" s="148"/>
      <c r="W3" s="66"/>
      <c r="X3" s="269"/>
      <c r="Y3" s="114"/>
      <c r="Z3" s="147"/>
      <c r="AA3" s="301"/>
      <c r="AB3" s="316"/>
      <c r="AC3" s="147"/>
      <c r="AD3" s="114"/>
      <c r="AE3" s="147">
        <f t="shared" si="1"/>
        <v>4033.54</v>
      </c>
    </row>
    <row r="4" spans="1:38" ht="16.899999999999999" customHeight="1" x14ac:dyDescent="0.3">
      <c r="A4" s="1">
        <v>3</v>
      </c>
      <c r="B4" s="362" t="s">
        <v>137</v>
      </c>
      <c r="C4" s="147">
        <f t="shared" si="0"/>
        <v>3802.3</v>
      </c>
      <c r="D4" s="67">
        <v>513.24</v>
      </c>
      <c r="E4" s="15"/>
      <c r="F4" s="145"/>
      <c r="G4" s="274">
        <v>919.79</v>
      </c>
      <c r="H4" s="18">
        <v>1319.76</v>
      </c>
      <c r="I4" s="23"/>
      <c r="J4" s="370">
        <v>1049.51</v>
      </c>
      <c r="K4" s="15"/>
      <c r="L4" s="25"/>
      <c r="M4" s="335"/>
      <c r="N4" s="15"/>
      <c r="O4" s="65"/>
      <c r="P4" s="337"/>
      <c r="Q4" s="150"/>
      <c r="R4" s="149"/>
      <c r="S4" s="25"/>
      <c r="T4" s="230"/>
      <c r="U4" s="16"/>
      <c r="V4" s="148"/>
      <c r="W4" s="66"/>
      <c r="X4" s="269"/>
      <c r="Y4" s="114"/>
      <c r="Z4" s="147"/>
      <c r="AA4" s="301"/>
      <c r="AB4" s="316"/>
      <c r="AC4" s="147"/>
      <c r="AD4" s="114"/>
      <c r="AE4" s="147">
        <f t="shared" si="1"/>
        <v>3802.3</v>
      </c>
      <c r="AG4" s="39"/>
      <c r="AH4" s="39"/>
      <c r="AI4" s="39"/>
      <c r="AJ4" s="40"/>
    </row>
    <row r="5" spans="1:38" ht="16.899999999999999" customHeight="1" x14ac:dyDescent="0.3">
      <c r="A5" s="1">
        <v>4</v>
      </c>
      <c r="B5" s="1" t="s">
        <v>52</v>
      </c>
      <c r="C5" s="147">
        <f t="shared" si="0"/>
        <v>2224.98</v>
      </c>
      <c r="D5" s="67">
        <v>1063.1400000000001</v>
      </c>
      <c r="E5" s="15"/>
      <c r="F5" s="145"/>
      <c r="G5" s="274">
        <v>1161.8399999999999</v>
      </c>
      <c r="H5" s="18"/>
      <c r="I5" s="23"/>
      <c r="J5" s="370"/>
      <c r="K5" s="15"/>
      <c r="L5" s="25"/>
      <c r="M5" s="335"/>
      <c r="N5" s="15"/>
      <c r="O5" s="65"/>
      <c r="P5" s="337"/>
      <c r="Q5" s="150"/>
      <c r="R5" s="149"/>
      <c r="S5" s="25"/>
      <c r="T5" s="230"/>
      <c r="U5" s="16"/>
      <c r="V5" s="148"/>
      <c r="W5" s="66"/>
      <c r="X5" s="269"/>
      <c r="Y5" s="114"/>
      <c r="Z5" s="147"/>
      <c r="AA5" s="301"/>
      <c r="AB5" s="316"/>
      <c r="AC5" s="147"/>
      <c r="AD5" s="114"/>
      <c r="AE5" s="147">
        <f t="shared" si="1"/>
        <v>2224.98</v>
      </c>
      <c r="AG5" s="39"/>
      <c r="AH5" s="39"/>
      <c r="AI5" s="39"/>
      <c r="AJ5" s="40"/>
    </row>
    <row r="6" spans="1:38" ht="16.899999999999999" customHeight="1" x14ac:dyDescent="0.25">
      <c r="A6" s="1">
        <v>5</v>
      </c>
      <c r="B6" s="343" t="s">
        <v>44</v>
      </c>
      <c r="C6" s="147">
        <f t="shared" si="0"/>
        <v>1741.35</v>
      </c>
      <c r="D6" s="349">
        <v>696.54</v>
      </c>
      <c r="E6" s="15"/>
      <c r="F6" s="145"/>
      <c r="G6" s="274"/>
      <c r="H6" s="18">
        <v>1044.81</v>
      </c>
      <c r="I6" s="23"/>
      <c r="J6" s="370"/>
      <c r="K6" s="15"/>
      <c r="L6" s="25"/>
      <c r="M6" s="335"/>
      <c r="N6" s="15"/>
      <c r="O6" s="65"/>
      <c r="P6" s="337"/>
      <c r="Q6" s="150"/>
      <c r="R6" s="149"/>
      <c r="S6" s="25"/>
      <c r="T6" s="230"/>
      <c r="U6" s="16"/>
      <c r="V6" s="148"/>
      <c r="W6" s="66"/>
      <c r="X6" s="269"/>
      <c r="Y6" s="114"/>
      <c r="Z6" s="147"/>
      <c r="AA6" s="301"/>
      <c r="AB6" s="316"/>
      <c r="AC6" s="147"/>
      <c r="AD6" s="114"/>
      <c r="AE6" s="147">
        <f t="shared" si="1"/>
        <v>1741.35</v>
      </c>
      <c r="AG6" s="41"/>
      <c r="AH6" s="37"/>
      <c r="AI6" s="37"/>
      <c r="AJ6" s="38"/>
    </row>
    <row r="7" spans="1:38" ht="16.899999999999999" customHeight="1" x14ac:dyDescent="0.25">
      <c r="A7" s="1">
        <v>6</v>
      </c>
      <c r="B7" s="362" t="s">
        <v>69</v>
      </c>
      <c r="C7" s="147">
        <f t="shared" si="0"/>
        <v>1444.31</v>
      </c>
      <c r="D7" s="67"/>
      <c r="E7" s="15">
        <v>763.28</v>
      </c>
      <c r="F7" s="145">
        <v>342.16</v>
      </c>
      <c r="G7" s="274">
        <v>338.87</v>
      </c>
      <c r="H7" s="18"/>
      <c r="I7" s="23"/>
      <c r="J7" s="370"/>
      <c r="K7" s="15"/>
      <c r="L7" s="25"/>
      <c r="M7" s="335"/>
      <c r="N7" s="15"/>
      <c r="O7" s="65"/>
      <c r="P7" s="337"/>
      <c r="Q7" s="150"/>
      <c r="R7" s="149"/>
      <c r="S7" s="25"/>
      <c r="T7" s="230"/>
      <c r="U7" s="16"/>
      <c r="V7" s="148"/>
      <c r="W7" s="66"/>
      <c r="X7" s="269"/>
      <c r="Y7" s="114"/>
      <c r="Z7" s="147"/>
      <c r="AA7" s="301"/>
      <c r="AB7" s="316"/>
      <c r="AC7" s="147"/>
      <c r="AD7" s="114"/>
      <c r="AE7" s="147">
        <f t="shared" si="1"/>
        <v>1444.31</v>
      </c>
      <c r="AG7" s="41"/>
      <c r="AH7" s="37"/>
      <c r="AI7" s="37"/>
      <c r="AJ7" s="38"/>
    </row>
    <row r="8" spans="1:38" ht="16.899999999999999" customHeight="1" x14ac:dyDescent="0.25">
      <c r="A8" s="1">
        <v>7</v>
      </c>
      <c r="B8" s="1" t="s">
        <v>122</v>
      </c>
      <c r="C8" s="147">
        <f t="shared" si="0"/>
        <v>1416.58</v>
      </c>
      <c r="D8" s="67"/>
      <c r="E8" s="15"/>
      <c r="F8" s="145"/>
      <c r="G8" s="274"/>
      <c r="H8" s="18"/>
      <c r="I8" s="23">
        <v>1416.58</v>
      </c>
      <c r="J8" s="370"/>
      <c r="K8" s="15"/>
      <c r="L8" s="25"/>
      <c r="M8" s="335"/>
      <c r="N8" s="15"/>
      <c r="O8" s="65"/>
      <c r="P8" s="337"/>
      <c r="Q8" s="150"/>
      <c r="R8" s="149"/>
      <c r="S8" s="25"/>
      <c r="T8" s="230"/>
      <c r="U8" s="16"/>
      <c r="V8" s="148"/>
      <c r="W8" s="66"/>
      <c r="X8" s="269"/>
      <c r="Y8" s="114"/>
      <c r="Z8" s="147"/>
      <c r="AA8" s="301"/>
      <c r="AB8" s="316"/>
      <c r="AC8" s="147"/>
      <c r="AD8" s="114"/>
      <c r="AE8" s="147">
        <f t="shared" si="1"/>
        <v>1416.58</v>
      </c>
      <c r="AG8" s="41"/>
    </row>
    <row r="9" spans="1:38" ht="16.899999999999999" customHeight="1" x14ac:dyDescent="0.25">
      <c r="A9" s="1">
        <v>8</v>
      </c>
      <c r="B9" s="1" t="s">
        <v>17</v>
      </c>
      <c r="C9" s="147">
        <f t="shared" si="0"/>
        <v>1000.16</v>
      </c>
      <c r="D9" s="67"/>
      <c r="E9" s="15">
        <v>131.6</v>
      </c>
      <c r="F9" s="145"/>
      <c r="G9" s="274"/>
      <c r="H9" s="18"/>
      <c r="I9" s="23"/>
      <c r="J9" s="370">
        <v>868.56</v>
      </c>
      <c r="K9" s="15"/>
      <c r="L9" s="25"/>
      <c r="M9" s="335"/>
      <c r="N9" s="15"/>
      <c r="O9" s="65"/>
      <c r="P9" s="337"/>
      <c r="Q9" s="150"/>
      <c r="R9" s="149"/>
      <c r="S9" s="25"/>
      <c r="T9" s="230"/>
      <c r="U9" s="16"/>
      <c r="V9" s="148"/>
      <c r="W9" s="66"/>
      <c r="X9" s="269"/>
      <c r="Y9" s="114"/>
      <c r="Z9" s="147"/>
      <c r="AA9" s="301"/>
      <c r="AB9" s="316"/>
      <c r="AC9" s="147"/>
      <c r="AD9" s="114"/>
      <c r="AE9" s="147">
        <f t="shared" si="1"/>
        <v>1000.16</v>
      </c>
    </row>
    <row r="10" spans="1:38" ht="16.899999999999999" customHeight="1" x14ac:dyDescent="0.25">
      <c r="A10" s="1">
        <v>9</v>
      </c>
      <c r="B10" s="1" t="s">
        <v>99</v>
      </c>
      <c r="C10" s="147">
        <f t="shared" si="0"/>
        <v>999.69</v>
      </c>
      <c r="D10" s="67"/>
      <c r="E10" s="15"/>
      <c r="F10" s="145"/>
      <c r="G10" s="274">
        <v>677.74</v>
      </c>
      <c r="H10" s="18"/>
      <c r="I10" s="23">
        <v>321.95</v>
      </c>
      <c r="J10" s="370"/>
      <c r="K10" s="15"/>
      <c r="L10" s="25"/>
      <c r="M10" s="335"/>
      <c r="N10" s="15"/>
      <c r="O10" s="65"/>
      <c r="P10" s="337"/>
      <c r="Q10" s="150"/>
      <c r="R10" s="149"/>
      <c r="S10" s="25"/>
      <c r="T10" s="230"/>
      <c r="U10" s="16"/>
      <c r="V10" s="148"/>
      <c r="W10" s="66"/>
      <c r="X10" s="269"/>
      <c r="Y10" s="114"/>
      <c r="Z10" s="147"/>
      <c r="AA10" s="301"/>
      <c r="AB10" s="316"/>
      <c r="AC10" s="147"/>
      <c r="AD10" s="114"/>
      <c r="AE10" s="147">
        <f t="shared" si="1"/>
        <v>999.69</v>
      </c>
      <c r="AJ10" s="38"/>
    </row>
    <row r="11" spans="1:38" ht="16.899999999999999" customHeight="1" x14ac:dyDescent="0.25">
      <c r="A11" s="1">
        <v>10</v>
      </c>
      <c r="B11" s="1" t="s">
        <v>53</v>
      </c>
      <c r="C11" s="147">
        <f t="shared" si="0"/>
        <v>879.84</v>
      </c>
      <c r="D11" s="67">
        <v>879.84</v>
      </c>
      <c r="E11" s="15"/>
      <c r="F11" s="145"/>
      <c r="G11" s="274"/>
      <c r="H11" s="18"/>
      <c r="I11" s="23"/>
      <c r="J11" s="370"/>
      <c r="K11" s="15"/>
      <c r="L11" s="25"/>
      <c r="M11" s="335"/>
      <c r="N11" s="15"/>
      <c r="O11" s="65"/>
      <c r="P11" s="337"/>
      <c r="Q11" s="150"/>
      <c r="R11" s="149"/>
      <c r="S11" s="25"/>
      <c r="T11" s="230"/>
      <c r="U11" s="16"/>
      <c r="V11" s="148"/>
      <c r="W11" s="66"/>
      <c r="X11" s="269"/>
      <c r="Y11" s="114"/>
      <c r="Z11" s="147"/>
      <c r="AA11" s="301"/>
      <c r="AB11" s="316"/>
      <c r="AC11" s="147"/>
      <c r="AD11" s="114"/>
      <c r="AE11" s="147">
        <f t="shared" si="1"/>
        <v>879.84</v>
      </c>
      <c r="AJ11" s="42"/>
    </row>
    <row r="12" spans="1:38" ht="16.899999999999999" customHeight="1" x14ac:dyDescent="0.25">
      <c r="A12" s="1">
        <v>11</v>
      </c>
      <c r="B12" s="1" t="s">
        <v>83</v>
      </c>
      <c r="C12" s="147">
        <f t="shared" si="0"/>
        <v>715.33999999999992</v>
      </c>
      <c r="D12" s="67"/>
      <c r="E12" s="15"/>
      <c r="F12" s="145">
        <v>586.55999999999995</v>
      </c>
      <c r="I12" s="33">
        <v>128.78</v>
      </c>
      <c r="K12" s="15"/>
      <c r="L12" s="25"/>
      <c r="M12" s="335"/>
      <c r="N12" s="15"/>
      <c r="O12" s="65"/>
      <c r="P12" s="337"/>
      <c r="Q12" s="150"/>
      <c r="R12" s="149"/>
      <c r="S12" s="25"/>
      <c r="T12" s="230"/>
      <c r="U12" s="16"/>
      <c r="V12" s="148"/>
      <c r="W12" s="66"/>
      <c r="X12" s="269"/>
      <c r="Y12" s="114"/>
      <c r="Z12" s="147"/>
      <c r="AA12" s="301"/>
      <c r="AB12" s="316"/>
      <c r="AC12" s="147"/>
      <c r="AD12" s="114"/>
      <c r="AE12" s="147">
        <f t="shared" si="1"/>
        <v>715.33999999999992</v>
      </c>
      <c r="AJ12" s="42"/>
    </row>
    <row r="13" spans="1:38" ht="16.899999999999999" customHeight="1" x14ac:dyDescent="0.25">
      <c r="A13" s="1">
        <v>12</v>
      </c>
      <c r="B13" s="1" t="s">
        <v>123</v>
      </c>
      <c r="C13" s="147">
        <f t="shared" si="0"/>
        <v>708.29</v>
      </c>
      <c r="D13" s="67"/>
      <c r="E13" s="15"/>
      <c r="F13" s="145"/>
      <c r="G13" s="274"/>
      <c r="H13" s="18"/>
      <c r="I13" s="23">
        <v>708.29</v>
      </c>
      <c r="J13" s="370"/>
      <c r="K13" s="15"/>
      <c r="L13" s="25"/>
      <c r="M13" s="335"/>
      <c r="N13" s="15"/>
      <c r="O13" s="65"/>
      <c r="P13" s="337"/>
      <c r="Q13" s="150"/>
      <c r="R13" s="149"/>
      <c r="S13" s="25"/>
      <c r="T13" s="230"/>
      <c r="U13" s="16"/>
      <c r="V13" s="148"/>
      <c r="W13" s="66"/>
      <c r="X13" s="269"/>
      <c r="Y13" s="114"/>
      <c r="Z13" s="147"/>
      <c r="AA13" s="301"/>
      <c r="AB13" s="316"/>
      <c r="AC13" s="147"/>
      <c r="AD13" s="114"/>
      <c r="AE13" s="147">
        <f t="shared" si="1"/>
        <v>708.29</v>
      </c>
      <c r="AJ13" s="42"/>
    </row>
    <row r="14" spans="1:38" ht="16.899999999999999" customHeight="1" x14ac:dyDescent="0.25">
      <c r="A14" s="1">
        <v>13</v>
      </c>
      <c r="B14" s="1" t="s">
        <v>135</v>
      </c>
      <c r="C14" s="147">
        <f t="shared" si="0"/>
        <v>687.61</v>
      </c>
      <c r="D14" s="67"/>
      <c r="E14" s="15"/>
      <c r="F14" s="145"/>
      <c r="G14" s="274"/>
      <c r="H14" s="18"/>
      <c r="I14" s="23"/>
      <c r="J14" s="370">
        <v>687.61</v>
      </c>
      <c r="K14" s="15"/>
      <c r="L14" s="25"/>
      <c r="M14" s="335"/>
      <c r="N14" s="15"/>
      <c r="O14" s="65"/>
      <c r="P14" s="337"/>
      <c r="Q14" s="150"/>
      <c r="R14" s="149"/>
      <c r="S14" s="25"/>
      <c r="T14" s="230"/>
      <c r="U14" s="16"/>
      <c r="V14" s="148"/>
      <c r="W14" s="66"/>
      <c r="X14" s="269"/>
      <c r="Y14" s="114"/>
      <c r="Z14" s="147"/>
      <c r="AA14" s="301"/>
      <c r="AB14" s="316"/>
      <c r="AC14" s="147"/>
      <c r="AD14" s="114"/>
      <c r="AE14" s="147">
        <f t="shared" si="1"/>
        <v>687.61</v>
      </c>
      <c r="AJ14" s="45"/>
      <c r="AK14" s="35"/>
      <c r="AL14" s="35"/>
    </row>
    <row r="15" spans="1:38" ht="16.899999999999999" customHeight="1" x14ac:dyDescent="0.25">
      <c r="A15" s="1">
        <v>14</v>
      </c>
      <c r="B15" s="1" t="s">
        <v>67</v>
      </c>
      <c r="C15" s="147">
        <f t="shared" si="0"/>
        <v>631.67999999999995</v>
      </c>
      <c r="D15" s="67"/>
      <c r="E15" s="15">
        <v>631.67999999999995</v>
      </c>
      <c r="F15" s="145"/>
      <c r="G15" s="274"/>
      <c r="H15" s="18"/>
      <c r="I15" s="23"/>
      <c r="J15" s="370"/>
      <c r="K15" s="15"/>
      <c r="L15" s="25"/>
      <c r="M15" s="335"/>
      <c r="N15" s="15"/>
      <c r="O15" s="65"/>
      <c r="P15" s="337"/>
      <c r="Q15" s="150"/>
      <c r="R15" s="149"/>
      <c r="S15" s="25"/>
      <c r="T15" s="230"/>
      <c r="U15" s="16"/>
      <c r="V15" s="148"/>
      <c r="W15" s="66"/>
      <c r="X15" s="269"/>
      <c r="Y15" s="114"/>
      <c r="Z15" s="147"/>
      <c r="AA15" s="301"/>
      <c r="AB15" s="316"/>
      <c r="AC15" s="147"/>
      <c r="AD15" s="114"/>
      <c r="AE15" s="147">
        <f t="shared" si="1"/>
        <v>631.67999999999995</v>
      </c>
      <c r="AG15" s="44"/>
      <c r="AH15" s="45"/>
      <c r="AI15" s="45"/>
      <c r="AJ15" s="45"/>
      <c r="AK15" s="35"/>
      <c r="AL15" s="35"/>
    </row>
    <row r="16" spans="1:38" ht="16.899999999999999" customHeight="1" x14ac:dyDescent="0.25">
      <c r="A16" s="1">
        <v>15</v>
      </c>
      <c r="B16" s="1" t="s">
        <v>136</v>
      </c>
      <c r="C16" s="147">
        <f t="shared" si="0"/>
        <v>506.66</v>
      </c>
      <c r="D16" s="67"/>
      <c r="E16" s="15"/>
      <c r="F16" s="145"/>
      <c r="G16" s="274"/>
      <c r="H16" s="18"/>
      <c r="I16" s="23"/>
      <c r="J16" s="370">
        <v>506.66</v>
      </c>
      <c r="K16" s="15"/>
      <c r="L16" s="25"/>
      <c r="M16" s="335"/>
      <c r="N16" s="15"/>
      <c r="O16" s="65"/>
      <c r="P16" s="337"/>
      <c r="Q16" s="150"/>
      <c r="R16" s="149"/>
      <c r="S16" s="25"/>
      <c r="T16" s="230"/>
      <c r="U16" s="16"/>
      <c r="V16" s="148"/>
      <c r="W16" s="66"/>
      <c r="X16" s="269"/>
      <c r="Y16" s="114"/>
      <c r="Z16" s="147"/>
      <c r="AA16" s="301"/>
      <c r="AB16" s="316"/>
      <c r="AC16" s="147"/>
      <c r="AD16" s="114"/>
      <c r="AE16" s="147">
        <f t="shared" si="1"/>
        <v>506.66</v>
      </c>
      <c r="AG16" s="68"/>
      <c r="AH16" s="45"/>
      <c r="AI16" s="45"/>
      <c r="AJ16" s="45"/>
      <c r="AK16" s="35"/>
      <c r="AL16" s="35"/>
    </row>
    <row r="17" spans="1:38" ht="16.899999999999999" customHeight="1" x14ac:dyDescent="0.25">
      <c r="A17" s="1">
        <v>16</v>
      </c>
      <c r="B17" s="1" t="s">
        <v>74</v>
      </c>
      <c r="C17" s="147">
        <f t="shared" si="0"/>
        <v>464.36</v>
      </c>
      <c r="D17" s="67"/>
      <c r="E17" s="15"/>
      <c r="F17" s="145">
        <v>464.36</v>
      </c>
      <c r="G17" s="274"/>
      <c r="H17" s="18"/>
      <c r="I17" s="23"/>
      <c r="J17" s="370"/>
      <c r="K17" s="15"/>
      <c r="L17" s="25"/>
      <c r="M17" s="335"/>
      <c r="N17" s="15"/>
      <c r="O17" s="65"/>
      <c r="P17" s="337"/>
      <c r="Q17" s="150"/>
      <c r="R17" s="149"/>
      <c r="S17" s="25"/>
      <c r="T17" s="230"/>
      <c r="U17" s="16"/>
      <c r="V17" s="148"/>
      <c r="W17" s="66"/>
      <c r="X17" s="269"/>
      <c r="Y17" s="114"/>
      <c r="Z17" s="147"/>
      <c r="AA17" s="301"/>
      <c r="AB17" s="316"/>
      <c r="AC17" s="147"/>
      <c r="AD17" s="114"/>
      <c r="AE17" s="147">
        <f t="shared" si="1"/>
        <v>464.36</v>
      </c>
      <c r="AG17" s="68"/>
      <c r="AH17" s="45"/>
      <c r="AI17" s="45"/>
      <c r="AJ17" s="45"/>
      <c r="AK17" s="35"/>
      <c r="AL17" s="35"/>
    </row>
    <row r="18" spans="1:38" ht="16.899999999999999" customHeight="1" x14ac:dyDescent="0.25">
      <c r="A18" s="1">
        <v>17</v>
      </c>
      <c r="B18" s="1" t="s">
        <v>100</v>
      </c>
      <c r="C18" s="147">
        <f t="shared" si="0"/>
        <v>338.87</v>
      </c>
      <c r="D18" s="67"/>
      <c r="E18" s="15"/>
      <c r="F18" s="145"/>
      <c r="G18" s="274">
        <v>338.87</v>
      </c>
      <c r="H18" s="18"/>
      <c r="I18" s="23"/>
      <c r="J18" s="370"/>
      <c r="K18" s="15"/>
      <c r="L18" s="25"/>
      <c r="M18" s="335"/>
      <c r="N18" s="15"/>
      <c r="O18" s="65"/>
      <c r="P18" s="337"/>
      <c r="Q18" s="150"/>
      <c r="R18" s="149"/>
      <c r="S18" s="25"/>
      <c r="T18" s="230"/>
      <c r="U18" s="16"/>
      <c r="V18" s="148"/>
      <c r="W18" s="66"/>
      <c r="X18" s="269"/>
      <c r="Y18" s="114"/>
      <c r="Z18" s="147"/>
      <c r="AA18" s="301"/>
      <c r="AB18" s="316"/>
      <c r="AC18" s="147"/>
      <c r="AD18" s="114"/>
      <c r="AE18" s="147">
        <f t="shared" si="1"/>
        <v>338.87</v>
      </c>
      <c r="AG18" s="68"/>
      <c r="AH18" s="45"/>
      <c r="AI18" s="45"/>
      <c r="AJ18" s="45"/>
      <c r="AK18" s="35"/>
      <c r="AL18" s="35"/>
    </row>
    <row r="19" spans="1:38" ht="16.899999999999999" customHeight="1" x14ac:dyDescent="0.25">
      <c r="A19" s="1">
        <v>18</v>
      </c>
      <c r="B19" s="344" t="s">
        <v>96</v>
      </c>
      <c r="C19" s="147">
        <f t="shared" si="0"/>
        <v>325.70999999999998</v>
      </c>
      <c r="D19" s="67"/>
      <c r="E19" s="31"/>
      <c r="F19" s="133"/>
      <c r="H19" s="364"/>
      <c r="I19" s="16"/>
      <c r="J19" s="373">
        <v>325.70999999999998</v>
      </c>
      <c r="K19" s="15"/>
      <c r="L19" s="64"/>
      <c r="M19" s="335"/>
      <c r="N19" s="15"/>
      <c r="O19" s="65"/>
      <c r="P19" s="337"/>
      <c r="Q19" s="150"/>
      <c r="R19" s="149"/>
      <c r="S19" s="25"/>
      <c r="T19" s="230"/>
      <c r="U19" s="16"/>
      <c r="V19" s="148"/>
      <c r="W19" s="66"/>
      <c r="X19" s="269"/>
      <c r="Y19" s="114"/>
      <c r="Z19" s="147"/>
      <c r="AA19" s="301"/>
      <c r="AB19" s="316"/>
      <c r="AC19" s="147"/>
      <c r="AD19" s="114"/>
      <c r="AE19" s="147">
        <f t="shared" si="1"/>
        <v>325.70999999999998</v>
      </c>
      <c r="AH19" s="35"/>
      <c r="AI19" s="35"/>
      <c r="AJ19" s="35"/>
      <c r="AK19" s="35"/>
      <c r="AL19" s="35"/>
    </row>
    <row r="20" spans="1:38" ht="16.899999999999999" customHeight="1" x14ac:dyDescent="0.25">
      <c r="A20" s="1">
        <v>19</v>
      </c>
      <c r="B20" s="1" t="s">
        <v>98</v>
      </c>
      <c r="C20" s="147">
        <f t="shared" si="0"/>
        <v>274.95</v>
      </c>
      <c r="D20" s="67"/>
      <c r="E20" s="15"/>
      <c r="F20" s="145"/>
      <c r="G20" s="274"/>
      <c r="H20" s="18">
        <v>274.95</v>
      </c>
      <c r="I20" s="23"/>
      <c r="J20" s="370"/>
      <c r="K20" s="15"/>
      <c r="L20" s="25"/>
      <c r="M20" s="335"/>
      <c r="N20" s="15"/>
      <c r="O20" s="65"/>
      <c r="P20" s="337"/>
      <c r="Q20" s="150"/>
      <c r="R20" s="149"/>
      <c r="S20" s="25"/>
      <c r="T20" s="230"/>
      <c r="U20" s="16"/>
      <c r="V20" s="148"/>
      <c r="W20" s="66"/>
      <c r="X20" s="269"/>
      <c r="Y20" s="114"/>
      <c r="Z20" s="147"/>
      <c r="AA20" s="301"/>
      <c r="AB20" s="316"/>
      <c r="AC20" s="147"/>
      <c r="AD20" s="114"/>
      <c r="AE20" s="147">
        <f t="shared" si="1"/>
        <v>274.95</v>
      </c>
      <c r="AG20" s="36"/>
      <c r="AH20" s="70"/>
      <c r="AI20" s="38"/>
    </row>
    <row r="21" spans="1:38" ht="16.899999999999999" customHeight="1" x14ac:dyDescent="0.25">
      <c r="A21" s="1">
        <v>20</v>
      </c>
      <c r="B21" s="1" t="s">
        <v>84</v>
      </c>
      <c r="C21" s="147">
        <f t="shared" si="0"/>
        <v>219.96</v>
      </c>
      <c r="D21" s="67"/>
      <c r="E21" s="15"/>
      <c r="F21" s="145">
        <v>219.96</v>
      </c>
      <c r="G21" s="274"/>
      <c r="H21" s="18"/>
      <c r="I21" s="23"/>
      <c r="J21" s="370"/>
      <c r="K21" s="15"/>
      <c r="L21" s="25"/>
      <c r="M21" s="335"/>
      <c r="N21" s="15"/>
      <c r="O21" s="65"/>
      <c r="P21" s="337"/>
      <c r="Q21" s="150"/>
      <c r="R21" s="149"/>
      <c r="S21" s="25"/>
      <c r="T21" s="230"/>
      <c r="U21" s="16"/>
      <c r="V21" s="148"/>
      <c r="W21" s="66"/>
      <c r="X21" s="269"/>
      <c r="Y21" s="114"/>
      <c r="Z21" s="147"/>
      <c r="AA21" s="301"/>
      <c r="AB21" s="316"/>
      <c r="AC21" s="147"/>
      <c r="AD21" s="114"/>
      <c r="AE21" s="147">
        <f t="shared" si="1"/>
        <v>219.96</v>
      </c>
      <c r="AG21" s="36"/>
      <c r="AH21" s="70"/>
      <c r="AI21" s="38"/>
    </row>
    <row r="22" spans="1:38" ht="16.899999999999999" customHeight="1" x14ac:dyDescent="0.25">
      <c r="A22" s="1">
        <v>21</v>
      </c>
      <c r="C22" s="147">
        <f t="shared" ref="C22:C48" si="2">AE22</f>
        <v>0</v>
      </c>
      <c r="D22" s="67"/>
      <c r="E22" s="15"/>
      <c r="F22" s="145"/>
      <c r="G22" s="274"/>
      <c r="H22" s="18"/>
      <c r="I22" s="23"/>
      <c r="J22" s="370"/>
      <c r="K22" s="15"/>
      <c r="L22" s="25"/>
      <c r="M22" s="335"/>
      <c r="N22" s="15"/>
      <c r="O22" s="65"/>
      <c r="P22" s="337"/>
      <c r="Q22" s="150"/>
      <c r="R22" s="149"/>
      <c r="S22" s="25"/>
      <c r="T22" s="230"/>
      <c r="U22" s="16"/>
      <c r="V22" s="148"/>
      <c r="W22" s="66"/>
      <c r="X22" s="269"/>
      <c r="Y22" s="114"/>
      <c r="Z22" s="147"/>
      <c r="AA22" s="301"/>
      <c r="AB22" s="316"/>
      <c r="AC22" s="147"/>
      <c r="AD22" s="114"/>
      <c r="AE22" s="147">
        <f t="shared" ref="AE22:AE48" si="3">SUM(D22:AD22)</f>
        <v>0</v>
      </c>
      <c r="AG22" s="36"/>
      <c r="AH22" s="70"/>
      <c r="AI22" s="38"/>
    </row>
    <row r="23" spans="1:38" ht="16.899999999999999" customHeight="1" x14ac:dyDescent="0.25">
      <c r="A23" s="1">
        <v>22</v>
      </c>
      <c r="B23" s="344"/>
      <c r="C23" s="147">
        <f t="shared" si="2"/>
        <v>0</v>
      </c>
      <c r="D23" s="67"/>
      <c r="E23" s="31"/>
      <c r="F23" s="133"/>
      <c r="H23" s="364"/>
      <c r="I23" s="16"/>
      <c r="J23" s="373"/>
      <c r="K23" s="15"/>
      <c r="L23" s="64"/>
      <c r="M23" s="335"/>
      <c r="N23" s="15"/>
      <c r="O23" s="65"/>
      <c r="P23" s="337"/>
      <c r="Q23" s="150"/>
      <c r="R23" s="149"/>
      <c r="S23" s="25"/>
      <c r="T23" s="230"/>
      <c r="U23" s="16"/>
      <c r="V23" s="148"/>
      <c r="W23" s="66"/>
      <c r="X23" s="269"/>
      <c r="Y23" s="114"/>
      <c r="Z23" s="147"/>
      <c r="AA23" s="301"/>
      <c r="AB23" s="316"/>
      <c r="AC23" s="147"/>
      <c r="AD23" s="114"/>
      <c r="AE23" s="147">
        <f t="shared" si="3"/>
        <v>0</v>
      </c>
      <c r="AG23" s="36"/>
      <c r="AH23" s="70"/>
      <c r="AI23" s="38"/>
    </row>
    <row r="24" spans="1:38" ht="16.899999999999999" customHeight="1" x14ac:dyDescent="0.25">
      <c r="A24" s="1">
        <v>23</v>
      </c>
      <c r="C24" s="147">
        <f t="shared" si="2"/>
        <v>0</v>
      </c>
      <c r="D24" s="67"/>
      <c r="E24" s="15"/>
      <c r="F24" s="145"/>
      <c r="G24" s="274"/>
      <c r="H24" s="18"/>
      <c r="I24" s="23"/>
      <c r="J24" s="370"/>
      <c r="K24" s="15"/>
      <c r="L24" s="25"/>
      <c r="M24" s="335"/>
      <c r="N24" s="15"/>
      <c r="O24" s="65"/>
      <c r="P24" s="337"/>
      <c r="Q24" s="150"/>
      <c r="R24" s="149"/>
      <c r="S24" s="25"/>
      <c r="T24" s="230"/>
      <c r="U24" s="16"/>
      <c r="V24" s="148"/>
      <c r="W24" s="66"/>
      <c r="X24" s="269"/>
      <c r="Y24" s="114"/>
      <c r="Z24" s="147"/>
      <c r="AA24" s="301"/>
      <c r="AB24" s="316"/>
      <c r="AC24" s="147"/>
      <c r="AD24" s="114"/>
      <c r="AE24" s="147">
        <f t="shared" si="3"/>
        <v>0</v>
      </c>
    </row>
    <row r="25" spans="1:38" ht="16.899999999999999" customHeight="1" x14ac:dyDescent="0.25">
      <c r="A25" s="1">
        <v>24</v>
      </c>
      <c r="B25" s="344"/>
      <c r="C25" s="147">
        <f t="shared" si="2"/>
        <v>0</v>
      </c>
      <c r="D25" s="67"/>
      <c r="E25" s="31"/>
      <c r="F25" s="133"/>
      <c r="H25" s="364"/>
      <c r="I25" s="16"/>
      <c r="J25" s="373"/>
      <c r="K25" s="15"/>
      <c r="L25" s="64"/>
      <c r="M25" s="335"/>
      <c r="N25" s="15"/>
      <c r="O25" s="65"/>
      <c r="P25" s="337"/>
      <c r="Q25" s="150"/>
      <c r="R25" s="149"/>
      <c r="S25" s="25"/>
      <c r="T25" s="230"/>
      <c r="U25" s="16"/>
      <c r="V25" s="148"/>
      <c r="W25" s="66"/>
      <c r="X25" s="269"/>
      <c r="Y25" s="114"/>
      <c r="Z25" s="147"/>
      <c r="AA25" s="301"/>
      <c r="AB25" s="316"/>
      <c r="AC25" s="147"/>
      <c r="AD25" s="114"/>
      <c r="AE25" s="147">
        <f t="shared" si="3"/>
        <v>0</v>
      </c>
    </row>
    <row r="26" spans="1:38" ht="16.899999999999999" customHeight="1" x14ac:dyDescent="0.25">
      <c r="A26" s="1">
        <v>25</v>
      </c>
      <c r="C26" s="147">
        <f t="shared" si="2"/>
        <v>0</v>
      </c>
      <c r="D26" s="67"/>
      <c r="E26" s="15"/>
      <c r="F26" s="145"/>
      <c r="G26" s="274"/>
      <c r="H26" s="18"/>
      <c r="I26" s="23"/>
      <c r="J26" s="370"/>
      <c r="K26" s="15"/>
      <c r="L26" s="25"/>
      <c r="M26" s="335"/>
      <c r="N26" s="15"/>
      <c r="O26" s="65"/>
      <c r="P26" s="337"/>
      <c r="Q26" s="150"/>
      <c r="R26" s="149"/>
      <c r="S26" s="25"/>
      <c r="T26" s="230"/>
      <c r="U26" s="16"/>
      <c r="V26" s="148"/>
      <c r="W26" s="66"/>
      <c r="X26" s="269"/>
      <c r="Y26" s="114"/>
      <c r="Z26" s="147"/>
      <c r="AA26" s="301"/>
      <c r="AB26" s="316"/>
      <c r="AC26" s="147"/>
      <c r="AD26" s="114"/>
      <c r="AE26" s="147">
        <f t="shared" si="3"/>
        <v>0</v>
      </c>
    </row>
    <row r="27" spans="1:38" ht="16.899999999999999" customHeight="1" x14ac:dyDescent="0.25">
      <c r="A27" s="1">
        <v>26</v>
      </c>
      <c r="B27" s="344"/>
      <c r="C27" s="147">
        <f t="shared" si="2"/>
        <v>0</v>
      </c>
      <c r="D27" s="67"/>
      <c r="E27" s="31"/>
      <c r="F27" s="133"/>
      <c r="H27" s="364"/>
      <c r="I27" s="16"/>
      <c r="J27" s="373"/>
      <c r="K27" s="15"/>
      <c r="L27" s="64"/>
      <c r="M27" s="335"/>
      <c r="N27" s="15"/>
      <c r="O27" s="65"/>
      <c r="P27" s="337"/>
      <c r="Q27" s="150"/>
      <c r="R27" s="149"/>
      <c r="S27" s="25"/>
      <c r="T27" s="230"/>
      <c r="U27" s="16"/>
      <c r="V27" s="148"/>
      <c r="W27" s="66"/>
      <c r="X27" s="269"/>
      <c r="Y27" s="114"/>
      <c r="Z27" s="147"/>
      <c r="AA27" s="301"/>
      <c r="AB27" s="316"/>
      <c r="AC27" s="147"/>
      <c r="AD27" s="114"/>
      <c r="AE27" s="147">
        <f t="shared" si="3"/>
        <v>0</v>
      </c>
    </row>
    <row r="28" spans="1:38" ht="16.899999999999999" customHeight="1" x14ac:dyDescent="0.25">
      <c r="A28" s="1">
        <v>27</v>
      </c>
      <c r="B28" s="343"/>
      <c r="C28" s="147">
        <f t="shared" si="2"/>
        <v>0</v>
      </c>
      <c r="D28" s="214"/>
      <c r="E28" s="15"/>
      <c r="F28" s="145"/>
      <c r="G28" s="274"/>
      <c r="H28" s="18"/>
      <c r="I28" s="23"/>
      <c r="J28" s="370"/>
      <c r="K28" s="15"/>
      <c r="L28" s="25"/>
      <c r="M28" s="335"/>
      <c r="N28" s="15"/>
      <c r="O28" s="65"/>
      <c r="P28" s="337"/>
      <c r="Q28" s="150"/>
      <c r="R28" s="149"/>
      <c r="S28" s="25"/>
      <c r="T28" s="230"/>
      <c r="U28" s="16"/>
      <c r="V28" s="148"/>
      <c r="W28" s="66"/>
      <c r="X28" s="269"/>
      <c r="Y28" s="114"/>
      <c r="Z28" s="147"/>
      <c r="AA28" s="301"/>
      <c r="AB28" s="316"/>
      <c r="AC28" s="147"/>
      <c r="AD28" s="114"/>
      <c r="AE28" s="147">
        <f t="shared" si="3"/>
        <v>0</v>
      </c>
    </row>
    <row r="29" spans="1:38" ht="16.899999999999999" customHeight="1" x14ac:dyDescent="0.25">
      <c r="A29" s="1">
        <v>28</v>
      </c>
      <c r="C29" s="147">
        <f t="shared" si="2"/>
        <v>0</v>
      </c>
      <c r="D29" s="67"/>
      <c r="E29" s="15"/>
      <c r="F29" s="145"/>
      <c r="G29" s="274"/>
      <c r="H29" s="18"/>
      <c r="I29" s="23"/>
      <c r="J29" s="370"/>
      <c r="K29" s="15"/>
      <c r="L29" s="25"/>
      <c r="M29" s="335"/>
      <c r="N29" s="15"/>
      <c r="O29" s="65"/>
      <c r="P29" s="337"/>
      <c r="Q29" s="150"/>
      <c r="R29" s="149"/>
      <c r="S29" s="25"/>
      <c r="T29" s="230"/>
      <c r="U29" s="16"/>
      <c r="V29" s="148"/>
      <c r="W29" s="66"/>
      <c r="X29" s="269"/>
      <c r="Y29" s="114"/>
      <c r="Z29" s="147"/>
      <c r="AA29" s="301"/>
      <c r="AB29" s="316"/>
      <c r="AC29" s="147"/>
      <c r="AD29" s="114"/>
      <c r="AE29" s="147">
        <f t="shared" si="3"/>
        <v>0</v>
      </c>
    </row>
    <row r="30" spans="1:38" ht="16.899999999999999" customHeight="1" x14ac:dyDescent="0.25">
      <c r="A30" s="1">
        <v>29</v>
      </c>
      <c r="C30" s="147">
        <f t="shared" si="2"/>
        <v>0</v>
      </c>
      <c r="D30" s="67"/>
      <c r="E30" s="15"/>
      <c r="F30" s="145"/>
      <c r="G30" s="274"/>
      <c r="H30" s="18"/>
      <c r="I30" s="23"/>
      <c r="J30" s="370"/>
      <c r="K30" s="15"/>
      <c r="L30" s="25"/>
      <c r="M30" s="335"/>
      <c r="N30" s="15"/>
      <c r="O30" s="65"/>
      <c r="P30" s="337"/>
      <c r="Q30" s="150"/>
      <c r="R30" s="149"/>
      <c r="S30" s="25"/>
      <c r="T30" s="230"/>
      <c r="U30" s="16"/>
      <c r="V30" s="148"/>
      <c r="W30" s="66"/>
      <c r="X30" s="269"/>
      <c r="Y30" s="114"/>
      <c r="Z30" s="147"/>
      <c r="AA30" s="301"/>
      <c r="AB30" s="316"/>
      <c r="AC30" s="147"/>
      <c r="AD30" s="114"/>
      <c r="AE30" s="147">
        <f t="shared" si="3"/>
        <v>0</v>
      </c>
    </row>
    <row r="31" spans="1:38" ht="16.899999999999999" customHeight="1" x14ac:dyDescent="0.25">
      <c r="A31" s="1">
        <v>30</v>
      </c>
      <c r="B31" s="343"/>
      <c r="C31" s="147">
        <f t="shared" si="2"/>
        <v>0</v>
      </c>
      <c r="D31" s="214"/>
      <c r="E31" s="15"/>
      <c r="F31" s="145"/>
      <c r="G31" s="274"/>
      <c r="H31" s="18"/>
      <c r="I31" s="23"/>
      <c r="J31" s="370"/>
      <c r="K31" s="15"/>
      <c r="L31" s="25"/>
      <c r="M31" s="335"/>
      <c r="N31" s="15"/>
      <c r="O31" s="65"/>
      <c r="P31" s="337"/>
      <c r="Q31" s="150"/>
      <c r="R31" s="149"/>
      <c r="S31" s="25"/>
      <c r="T31" s="230"/>
      <c r="U31" s="16"/>
      <c r="V31" s="148"/>
      <c r="W31" s="66"/>
      <c r="X31" s="269"/>
      <c r="Y31" s="114"/>
      <c r="Z31" s="147"/>
      <c r="AA31" s="301"/>
      <c r="AB31" s="316"/>
      <c r="AC31" s="147"/>
      <c r="AD31" s="114"/>
      <c r="AE31" s="147">
        <f t="shared" si="3"/>
        <v>0</v>
      </c>
    </row>
    <row r="32" spans="1:38" ht="16.899999999999999" customHeight="1" x14ac:dyDescent="0.25">
      <c r="A32" s="1">
        <v>31</v>
      </c>
      <c r="C32" s="147">
        <f t="shared" si="2"/>
        <v>0</v>
      </c>
      <c r="D32" s="67"/>
      <c r="E32" s="15"/>
      <c r="F32" s="145"/>
      <c r="G32" s="274"/>
      <c r="H32" s="18"/>
      <c r="I32" s="23"/>
      <c r="J32" s="370"/>
      <c r="K32" s="15"/>
      <c r="L32" s="25"/>
      <c r="M32" s="335"/>
      <c r="N32" s="15"/>
      <c r="O32" s="65"/>
      <c r="P32" s="337"/>
      <c r="Q32" s="150"/>
      <c r="R32" s="149"/>
      <c r="S32" s="25"/>
      <c r="T32" s="230"/>
      <c r="U32" s="16"/>
      <c r="V32" s="148"/>
      <c r="W32" s="66"/>
      <c r="X32" s="269"/>
      <c r="Y32" s="114"/>
      <c r="Z32" s="147"/>
      <c r="AA32" s="301"/>
      <c r="AB32" s="316"/>
      <c r="AC32" s="147"/>
      <c r="AD32" s="114"/>
      <c r="AE32" s="147">
        <f t="shared" si="3"/>
        <v>0</v>
      </c>
    </row>
    <row r="33" spans="1:31" ht="16.899999999999999" customHeight="1" x14ac:dyDescent="0.25">
      <c r="A33" s="1">
        <v>32</v>
      </c>
      <c r="C33" s="147">
        <f t="shared" si="2"/>
        <v>0</v>
      </c>
      <c r="D33" s="67"/>
      <c r="E33" s="15"/>
      <c r="F33" s="145"/>
      <c r="G33" s="274"/>
      <c r="H33" s="18"/>
      <c r="I33" s="23"/>
      <c r="J33" s="370"/>
      <c r="K33" s="15"/>
      <c r="L33" s="25"/>
      <c r="M33" s="335"/>
      <c r="N33" s="15"/>
      <c r="O33" s="65"/>
      <c r="P33" s="337"/>
      <c r="Q33" s="150"/>
      <c r="R33" s="149"/>
      <c r="S33" s="25"/>
      <c r="T33" s="230"/>
      <c r="U33" s="16"/>
      <c r="V33" s="148"/>
      <c r="W33" s="66"/>
      <c r="X33" s="269"/>
      <c r="Y33" s="114"/>
      <c r="Z33" s="147"/>
      <c r="AA33" s="301"/>
      <c r="AB33" s="316"/>
      <c r="AC33" s="147"/>
      <c r="AD33" s="114"/>
      <c r="AE33" s="147">
        <f t="shared" si="3"/>
        <v>0</v>
      </c>
    </row>
    <row r="34" spans="1:31" ht="16.899999999999999" customHeight="1" x14ac:dyDescent="0.25">
      <c r="A34" s="1">
        <v>33</v>
      </c>
      <c r="C34" s="147">
        <f t="shared" si="2"/>
        <v>0</v>
      </c>
      <c r="D34" s="67"/>
      <c r="E34" s="15"/>
      <c r="F34" s="145"/>
      <c r="G34" s="274"/>
      <c r="H34" s="18"/>
      <c r="I34" s="23"/>
      <c r="J34" s="370"/>
      <c r="K34" s="15"/>
      <c r="L34" s="25"/>
      <c r="M34" s="335"/>
      <c r="N34" s="15"/>
      <c r="O34" s="65"/>
      <c r="P34" s="337"/>
      <c r="Q34" s="150"/>
      <c r="R34" s="149"/>
      <c r="S34" s="25"/>
      <c r="T34" s="230"/>
      <c r="U34" s="16"/>
      <c r="V34" s="148"/>
      <c r="W34" s="66"/>
      <c r="X34" s="269"/>
      <c r="Y34" s="114"/>
      <c r="Z34" s="147"/>
      <c r="AA34" s="301"/>
      <c r="AB34" s="316"/>
      <c r="AC34" s="147"/>
      <c r="AD34" s="114"/>
      <c r="AE34" s="147">
        <f t="shared" si="3"/>
        <v>0</v>
      </c>
    </row>
    <row r="35" spans="1:31" ht="16.899999999999999" customHeight="1" x14ac:dyDescent="0.25">
      <c r="A35" s="1">
        <v>34</v>
      </c>
      <c r="C35" s="147">
        <f t="shared" si="2"/>
        <v>0</v>
      </c>
      <c r="D35" s="67"/>
      <c r="E35" s="15"/>
      <c r="F35" s="145"/>
      <c r="G35" s="274"/>
      <c r="H35" s="18"/>
      <c r="I35" s="23"/>
      <c r="J35" s="370"/>
      <c r="K35" s="15"/>
      <c r="L35" s="25"/>
      <c r="M35" s="335"/>
      <c r="N35" s="15"/>
      <c r="O35" s="65"/>
      <c r="P35" s="337"/>
      <c r="Q35" s="150"/>
      <c r="R35" s="149"/>
      <c r="S35" s="25"/>
      <c r="T35" s="230"/>
      <c r="U35" s="16"/>
      <c r="V35" s="148"/>
      <c r="W35" s="66"/>
      <c r="X35" s="269"/>
      <c r="Y35" s="114"/>
      <c r="Z35" s="147"/>
      <c r="AA35" s="301"/>
      <c r="AB35" s="316"/>
      <c r="AC35" s="147"/>
      <c r="AD35" s="114"/>
      <c r="AE35" s="147">
        <f t="shared" si="3"/>
        <v>0</v>
      </c>
    </row>
    <row r="36" spans="1:31" ht="16.899999999999999" customHeight="1" x14ac:dyDescent="0.25">
      <c r="A36" s="1">
        <v>35</v>
      </c>
      <c r="C36" s="147">
        <f t="shared" si="2"/>
        <v>0</v>
      </c>
      <c r="D36" s="67"/>
      <c r="E36" s="15"/>
      <c r="F36" s="145"/>
      <c r="G36" s="274"/>
      <c r="H36" s="18"/>
      <c r="I36" s="23"/>
      <c r="J36" s="370"/>
      <c r="K36" s="15"/>
      <c r="L36" s="25"/>
      <c r="M36" s="335"/>
      <c r="N36" s="15"/>
      <c r="O36" s="65"/>
      <c r="P36" s="337"/>
      <c r="Q36" s="150"/>
      <c r="R36" s="149"/>
      <c r="S36" s="25"/>
      <c r="T36" s="230"/>
      <c r="U36" s="16"/>
      <c r="V36" s="148"/>
      <c r="W36" s="66"/>
      <c r="X36" s="269"/>
      <c r="Y36" s="114"/>
      <c r="Z36" s="147"/>
      <c r="AA36" s="301"/>
      <c r="AB36" s="316"/>
      <c r="AC36" s="147"/>
      <c r="AD36" s="114"/>
      <c r="AE36" s="147">
        <f t="shared" si="3"/>
        <v>0</v>
      </c>
    </row>
    <row r="37" spans="1:31" ht="16.899999999999999" customHeight="1" x14ac:dyDescent="0.25">
      <c r="A37" s="1">
        <v>36</v>
      </c>
      <c r="C37" s="147">
        <f t="shared" si="2"/>
        <v>0</v>
      </c>
      <c r="D37" s="67"/>
      <c r="E37" s="15"/>
      <c r="F37" s="145"/>
      <c r="K37" s="15"/>
      <c r="L37" s="25"/>
      <c r="M37" s="335"/>
      <c r="N37" s="15"/>
      <c r="O37" s="65"/>
      <c r="P37" s="337"/>
      <c r="Q37" s="150"/>
      <c r="R37" s="149"/>
      <c r="S37" s="25"/>
      <c r="T37" s="230"/>
      <c r="U37" s="16"/>
      <c r="V37" s="148"/>
      <c r="W37" s="66"/>
      <c r="X37" s="269"/>
      <c r="Y37" s="114"/>
      <c r="Z37" s="147"/>
      <c r="AA37" s="301"/>
      <c r="AB37" s="316"/>
      <c r="AC37" s="147"/>
      <c r="AD37" s="114"/>
      <c r="AE37" s="147">
        <f t="shared" si="3"/>
        <v>0</v>
      </c>
    </row>
    <row r="38" spans="1:31" ht="16.899999999999999" customHeight="1" x14ac:dyDescent="0.25">
      <c r="A38" s="1">
        <v>37</v>
      </c>
      <c r="C38" s="147">
        <f t="shared" si="2"/>
        <v>0</v>
      </c>
      <c r="D38" s="67"/>
      <c r="E38" s="15"/>
      <c r="F38" s="145"/>
      <c r="G38" s="274"/>
      <c r="H38" s="18"/>
      <c r="I38" s="23"/>
      <c r="J38" s="370"/>
      <c r="K38" s="15"/>
      <c r="L38" s="25"/>
      <c r="M38" s="335"/>
      <c r="N38" s="15"/>
      <c r="O38" s="65"/>
      <c r="P38" s="337"/>
      <c r="Q38" s="150"/>
      <c r="R38" s="149"/>
      <c r="S38" s="25"/>
      <c r="T38" s="230"/>
      <c r="U38" s="16"/>
      <c r="V38" s="148"/>
      <c r="W38" s="66"/>
      <c r="X38" s="269"/>
      <c r="Y38" s="114"/>
      <c r="Z38" s="147"/>
      <c r="AA38" s="301"/>
      <c r="AB38" s="316"/>
      <c r="AC38" s="147"/>
      <c r="AD38" s="114"/>
      <c r="AE38" s="147">
        <f t="shared" si="3"/>
        <v>0</v>
      </c>
    </row>
    <row r="39" spans="1:31" ht="16.899999999999999" customHeight="1" x14ac:dyDescent="0.25">
      <c r="A39" s="1">
        <v>38</v>
      </c>
      <c r="C39" s="147">
        <f t="shared" si="2"/>
        <v>0</v>
      </c>
      <c r="D39" s="67"/>
      <c r="E39" s="15"/>
      <c r="F39" s="145"/>
      <c r="G39" s="274"/>
      <c r="H39" s="18"/>
      <c r="I39" s="23"/>
      <c r="J39" s="370"/>
      <c r="K39" s="15"/>
      <c r="L39" s="25"/>
      <c r="M39" s="335"/>
      <c r="N39" s="15"/>
      <c r="O39" s="65"/>
      <c r="P39" s="337"/>
      <c r="Q39" s="150"/>
      <c r="R39" s="149"/>
      <c r="S39" s="25"/>
      <c r="T39" s="230"/>
      <c r="U39" s="16"/>
      <c r="V39" s="148"/>
      <c r="W39" s="66"/>
      <c r="X39" s="269"/>
      <c r="Y39" s="114"/>
      <c r="Z39" s="147"/>
      <c r="AA39" s="301"/>
      <c r="AB39" s="316"/>
      <c r="AC39" s="147"/>
      <c r="AD39" s="114"/>
      <c r="AE39" s="147">
        <f t="shared" si="3"/>
        <v>0</v>
      </c>
    </row>
    <row r="40" spans="1:31" ht="16.899999999999999" customHeight="1" x14ac:dyDescent="0.25">
      <c r="A40" s="1">
        <v>39</v>
      </c>
      <c r="C40" s="147">
        <f t="shared" si="2"/>
        <v>0</v>
      </c>
      <c r="D40" s="67"/>
      <c r="E40" s="15"/>
      <c r="F40" s="145"/>
      <c r="G40" s="274"/>
      <c r="H40" s="18"/>
      <c r="I40" s="23"/>
      <c r="J40" s="370"/>
      <c r="K40" s="15"/>
      <c r="L40" s="25"/>
      <c r="M40" s="335"/>
      <c r="N40" s="15"/>
      <c r="O40" s="65"/>
      <c r="P40" s="337"/>
      <c r="Q40" s="150"/>
      <c r="R40" s="149"/>
      <c r="S40" s="25"/>
      <c r="T40" s="230"/>
      <c r="U40" s="16"/>
      <c r="V40" s="148"/>
      <c r="W40" s="66"/>
      <c r="X40" s="269"/>
      <c r="Y40" s="114"/>
      <c r="Z40" s="147"/>
      <c r="AA40" s="301"/>
      <c r="AB40" s="316"/>
      <c r="AC40" s="147"/>
      <c r="AD40" s="114"/>
      <c r="AE40" s="147">
        <f t="shared" si="3"/>
        <v>0</v>
      </c>
    </row>
    <row r="41" spans="1:31" ht="16.899999999999999" customHeight="1" x14ac:dyDescent="0.25">
      <c r="A41" s="1">
        <v>40</v>
      </c>
      <c r="B41" s="343"/>
      <c r="C41" s="147">
        <f t="shared" si="2"/>
        <v>0</v>
      </c>
      <c r="D41" s="214"/>
      <c r="E41" s="15"/>
      <c r="F41" s="145"/>
      <c r="G41" s="274"/>
      <c r="H41" s="18"/>
      <c r="I41" s="23"/>
      <c r="J41" s="370"/>
      <c r="K41" s="15"/>
      <c r="L41" s="25"/>
      <c r="M41" s="335"/>
      <c r="N41" s="15"/>
      <c r="O41" s="65"/>
      <c r="P41" s="337"/>
      <c r="Q41" s="150"/>
      <c r="R41" s="149"/>
      <c r="S41" s="25"/>
      <c r="T41" s="230"/>
      <c r="U41" s="16"/>
      <c r="V41" s="148"/>
      <c r="W41" s="66"/>
      <c r="X41" s="269"/>
      <c r="Y41" s="114"/>
      <c r="Z41" s="147"/>
      <c r="AA41" s="301"/>
      <c r="AB41" s="316"/>
      <c r="AC41" s="147"/>
      <c r="AD41" s="114"/>
      <c r="AE41" s="147">
        <f t="shared" si="3"/>
        <v>0</v>
      </c>
    </row>
    <row r="42" spans="1:31" ht="16.899999999999999" customHeight="1" x14ac:dyDescent="0.25">
      <c r="A42" s="1">
        <v>41</v>
      </c>
      <c r="C42" s="147">
        <f t="shared" si="2"/>
        <v>0</v>
      </c>
      <c r="D42" s="67"/>
      <c r="E42" s="15"/>
      <c r="F42" s="145"/>
      <c r="G42" s="274"/>
      <c r="H42" s="18"/>
      <c r="I42" s="23"/>
      <c r="J42" s="370"/>
      <c r="K42" s="15"/>
      <c r="L42" s="25"/>
      <c r="M42" s="335"/>
      <c r="N42" s="15"/>
      <c r="O42" s="65"/>
      <c r="P42" s="337"/>
      <c r="Q42" s="150"/>
      <c r="R42" s="149"/>
      <c r="S42" s="25"/>
      <c r="T42" s="230"/>
      <c r="U42" s="16"/>
      <c r="V42" s="148"/>
      <c r="W42" s="66"/>
      <c r="X42" s="269"/>
      <c r="Y42" s="114"/>
      <c r="Z42" s="147"/>
      <c r="AA42" s="301"/>
      <c r="AB42" s="316"/>
      <c r="AC42" s="147"/>
      <c r="AD42" s="114"/>
      <c r="AE42" s="147">
        <f t="shared" si="3"/>
        <v>0</v>
      </c>
    </row>
    <row r="43" spans="1:31" ht="16.899999999999999" customHeight="1" x14ac:dyDescent="0.25">
      <c r="A43" s="1">
        <v>42</v>
      </c>
      <c r="C43" s="147">
        <f t="shared" si="2"/>
        <v>0</v>
      </c>
      <c r="D43" s="67"/>
      <c r="E43" s="15"/>
      <c r="F43" s="145"/>
      <c r="K43" s="15"/>
      <c r="L43" s="25"/>
      <c r="M43" s="335"/>
      <c r="N43" s="15"/>
      <c r="O43" s="65"/>
      <c r="P43" s="337"/>
      <c r="Q43" s="150"/>
      <c r="R43" s="149"/>
      <c r="S43" s="25"/>
      <c r="T43" s="230"/>
      <c r="U43" s="16"/>
      <c r="V43" s="148"/>
      <c r="W43" s="66"/>
      <c r="X43" s="269"/>
      <c r="Y43" s="114"/>
      <c r="Z43" s="147"/>
      <c r="AA43" s="301"/>
      <c r="AB43" s="316"/>
      <c r="AC43" s="147"/>
      <c r="AD43" s="114"/>
      <c r="AE43" s="147">
        <f t="shared" si="3"/>
        <v>0</v>
      </c>
    </row>
    <row r="44" spans="1:31" ht="16.899999999999999" customHeight="1" x14ac:dyDescent="0.25">
      <c r="A44" s="1">
        <v>43</v>
      </c>
      <c r="C44" s="147">
        <f t="shared" si="2"/>
        <v>0</v>
      </c>
      <c r="D44" s="67"/>
      <c r="E44" s="15"/>
      <c r="F44" s="145"/>
      <c r="G44" s="274"/>
      <c r="H44" s="18"/>
      <c r="I44" s="23"/>
      <c r="J44" s="370"/>
      <c r="K44" s="15"/>
      <c r="L44" s="25"/>
      <c r="M44" s="335"/>
      <c r="N44" s="15"/>
      <c r="O44" s="65"/>
      <c r="P44" s="337"/>
      <c r="Q44" s="150"/>
      <c r="R44" s="149"/>
      <c r="S44" s="25"/>
      <c r="T44" s="230"/>
      <c r="U44" s="16"/>
      <c r="V44" s="148"/>
      <c r="W44" s="66"/>
      <c r="X44" s="269"/>
      <c r="Y44" s="114"/>
      <c r="Z44" s="147"/>
      <c r="AA44" s="301"/>
      <c r="AB44" s="316"/>
      <c r="AC44" s="147"/>
      <c r="AD44" s="114"/>
      <c r="AE44" s="147">
        <f t="shared" si="3"/>
        <v>0</v>
      </c>
    </row>
    <row r="45" spans="1:31" ht="16.899999999999999" customHeight="1" x14ac:dyDescent="0.25">
      <c r="A45" s="1">
        <v>44</v>
      </c>
      <c r="C45" s="147">
        <f t="shared" si="2"/>
        <v>0</v>
      </c>
      <c r="D45" s="67"/>
      <c r="E45" s="15"/>
      <c r="F45" s="145"/>
      <c r="G45" s="274"/>
      <c r="H45" s="18"/>
      <c r="I45" s="23"/>
      <c r="J45" s="370"/>
      <c r="K45" s="15"/>
      <c r="L45" s="25"/>
      <c r="M45" s="335"/>
      <c r="N45" s="15"/>
      <c r="O45" s="65"/>
      <c r="P45" s="337"/>
      <c r="Q45" s="150"/>
      <c r="R45" s="149"/>
      <c r="S45" s="25"/>
      <c r="T45" s="230"/>
      <c r="U45" s="16"/>
      <c r="V45" s="148"/>
      <c r="W45" s="66"/>
      <c r="X45" s="269"/>
      <c r="Y45" s="114"/>
      <c r="Z45" s="147"/>
      <c r="AA45" s="301"/>
      <c r="AB45" s="316"/>
      <c r="AC45" s="147"/>
      <c r="AD45" s="114"/>
      <c r="AE45" s="147">
        <f t="shared" si="3"/>
        <v>0</v>
      </c>
    </row>
    <row r="46" spans="1:31" ht="16.899999999999999" customHeight="1" x14ac:dyDescent="0.25">
      <c r="A46" s="1">
        <v>45</v>
      </c>
      <c r="B46" s="343"/>
      <c r="C46" s="147">
        <f t="shared" si="2"/>
        <v>0</v>
      </c>
      <c r="D46" s="214"/>
      <c r="E46" s="15"/>
      <c r="F46" s="145"/>
      <c r="G46" s="274"/>
      <c r="H46" s="18"/>
      <c r="I46" s="23"/>
      <c r="J46" s="370"/>
      <c r="K46" s="15"/>
      <c r="L46" s="25"/>
      <c r="M46" s="335"/>
      <c r="N46" s="15"/>
      <c r="O46" s="65"/>
      <c r="P46" s="337"/>
      <c r="Q46" s="150"/>
      <c r="R46" s="149"/>
      <c r="S46" s="25"/>
      <c r="T46" s="230"/>
      <c r="U46" s="16"/>
      <c r="V46" s="148"/>
      <c r="W46" s="66"/>
      <c r="X46" s="269"/>
      <c r="Y46" s="114"/>
      <c r="Z46" s="147"/>
      <c r="AA46" s="301"/>
      <c r="AB46" s="316"/>
      <c r="AC46" s="147"/>
      <c r="AD46" s="114"/>
      <c r="AE46" s="147">
        <f t="shared" si="3"/>
        <v>0</v>
      </c>
    </row>
    <row r="47" spans="1:31" ht="16.899999999999999" customHeight="1" x14ac:dyDescent="0.25">
      <c r="A47" s="1">
        <v>46</v>
      </c>
      <c r="C47" s="147">
        <f t="shared" si="2"/>
        <v>0</v>
      </c>
      <c r="D47" s="67"/>
      <c r="E47" s="15"/>
      <c r="F47" s="145"/>
      <c r="G47" s="274"/>
      <c r="H47" s="18"/>
      <c r="I47" s="23"/>
      <c r="J47" s="370"/>
      <c r="K47" s="15"/>
      <c r="L47" s="25"/>
      <c r="M47" s="335"/>
      <c r="N47" s="15"/>
      <c r="O47" s="65"/>
      <c r="P47" s="337"/>
      <c r="Q47" s="150"/>
      <c r="R47" s="149"/>
      <c r="S47" s="25"/>
      <c r="T47" s="230"/>
      <c r="U47" s="16"/>
      <c r="V47" s="148"/>
      <c r="W47" s="66"/>
      <c r="X47" s="269"/>
      <c r="Y47" s="114"/>
      <c r="Z47" s="147"/>
      <c r="AA47" s="301"/>
      <c r="AB47" s="316"/>
      <c r="AC47" s="147"/>
      <c r="AD47" s="114"/>
      <c r="AE47" s="147">
        <f t="shared" si="3"/>
        <v>0</v>
      </c>
    </row>
    <row r="48" spans="1:31" ht="16.899999999999999" customHeight="1" x14ac:dyDescent="0.25">
      <c r="A48" s="1">
        <v>47</v>
      </c>
      <c r="C48" s="147">
        <f t="shared" si="2"/>
        <v>0</v>
      </c>
      <c r="D48" s="67"/>
      <c r="E48" s="15"/>
      <c r="F48" s="145"/>
      <c r="G48" s="274"/>
      <c r="H48" s="18"/>
      <c r="I48" s="23"/>
      <c r="J48" s="370"/>
      <c r="K48" s="15"/>
      <c r="L48" s="25"/>
      <c r="M48" s="335"/>
      <c r="N48" s="15"/>
      <c r="O48" s="65"/>
      <c r="P48" s="337"/>
      <c r="Q48" s="150"/>
      <c r="R48" s="149"/>
      <c r="S48" s="25"/>
      <c r="T48" s="230"/>
      <c r="U48" s="16"/>
      <c r="V48" s="148"/>
      <c r="W48" s="66"/>
      <c r="X48" s="269"/>
      <c r="Y48" s="114"/>
      <c r="Z48" s="147"/>
      <c r="AA48" s="301"/>
      <c r="AB48" s="316"/>
      <c r="AC48" s="147"/>
      <c r="AD48" s="114"/>
      <c r="AE48" s="147">
        <f t="shared" si="3"/>
        <v>0</v>
      </c>
    </row>
    <row r="49" spans="1:31" ht="16.899999999999999" customHeight="1" x14ac:dyDescent="0.25">
      <c r="A49" s="1">
        <v>48</v>
      </c>
      <c r="B49" s="344"/>
      <c r="C49" s="147">
        <f t="shared" ref="C49:C66" si="4">AE49</f>
        <v>0</v>
      </c>
      <c r="D49" s="67"/>
      <c r="E49" s="31"/>
      <c r="F49" s="133"/>
      <c r="H49" s="364"/>
      <c r="I49" s="16"/>
      <c r="J49" s="373"/>
      <c r="K49" s="15"/>
      <c r="L49" s="64"/>
      <c r="M49" s="335"/>
      <c r="N49" s="15"/>
      <c r="O49" s="65"/>
      <c r="P49" s="337"/>
      <c r="Q49" s="150"/>
      <c r="R49" s="149"/>
      <c r="S49" s="25"/>
      <c r="T49" s="230"/>
      <c r="U49" s="16"/>
      <c r="V49" s="148"/>
      <c r="W49" s="66"/>
      <c r="X49" s="269"/>
      <c r="Y49" s="114"/>
      <c r="Z49" s="147"/>
      <c r="AA49" s="301"/>
      <c r="AB49" s="316"/>
      <c r="AC49" s="147"/>
      <c r="AD49" s="114"/>
      <c r="AE49" s="147">
        <f t="shared" ref="AE49:AE66" si="5">SUM(D49:AD49)</f>
        <v>0</v>
      </c>
    </row>
    <row r="50" spans="1:31" ht="16.899999999999999" customHeight="1" x14ac:dyDescent="0.25">
      <c r="A50" s="1">
        <v>49</v>
      </c>
      <c r="B50" s="344"/>
      <c r="C50" s="147">
        <f t="shared" si="4"/>
        <v>0</v>
      </c>
      <c r="D50" s="67"/>
      <c r="E50" s="31"/>
      <c r="F50" s="133"/>
      <c r="H50" s="364"/>
      <c r="I50" s="16"/>
      <c r="J50" s="373"/>
      <c r="K50" s="15"/>
      <c r="L50" s="64"/>
      <c r="M50" s="335"/>
      <c r="N50" s="15"/>
      <c r="O50" s="65"/>
      <c r="P50" s="337"/>
      <c r="Q50" s="150"/>
      <c r="R50" s="149"/>
      <c r="S50" s="25"/>
      <c r="T50" s="230"/>
      <c r="U50" s="16"/>
      <c r="V50" s="148"/>
      <c r="W50" s="66"/>
      <c r="X50" s="269"/>
      <c r="Y50" s="114"/>
      <c r="Z50" s="147"/>
      <c r="AA50" s="301"/>
      <c r="AB50" s="316"/>
      <c r="AC50" s="147"/>
      <c r="AD50" s="114"/>
      <c r="AE50" s="147">
        <f t="shared" si="5"/>
        <v>0</v>
      </c>
    </row>
    <row r="51" spans="1:31" ht="16.899999999999999" customHeight="1" x14ac:dyDescent="0.25">
      <c r="A51" s="1">
        <v>50</v>
      </c>
      <c r="B51" s="344"/>
      <c r="C51" s="147">
        <f t="shared" si="4"/>
        <v>0</v>
      </c>
      <c r="D51" s="67"/>
      <c r="E51" s="31"/>
      <c r="F51" s="133"/>
      <c r="H51" s="364"/>
      <c r="I51" s="16"/>
      <c r="J51" s="373"/>
      <c r="K51" s="15"/>
      <c r="L51" s="64"/>
      <c r="M51" s="335"/>
      <c r="N51" s="15"/>
      <c r="O51" s="65"/>
      <c r="P51" s="337"/>
      <c r="Q51" s="150"/>
      <c r="R51" s="149"/>
      <c r="S51" s="25"/>
      <c r="T51" s="230"/>
      <c r="U51" s="16"/>
      <c r="V51" s="148"/>
      <c r="W51" s="66"/>
      <c r="X51" s="269"/>
      <c r="Y51" s="114"/>
      <c r="Z51" s="147"/>
      <c r="AA51" s="301"/>
      <c r="AB51" s="316"/>
      <c r="AC51" s="147"/>
      <c r="AD51" s="114"/>
      <c r="AE51" s="147">
        <f t="shared" si="5"/>
        <v>0</v>
      </c>
    </row>
    <row r="52" spans="1:31" ht="16.899999999999999" customHeight="1" x14ac:dyDescent="0.25">
      <c r="A52" s="1">
        <v>51</v>
      </c>
      <c r="B52" s="344"/>
      <c r="C52" s="147">
        <f t="shared" si="4"/>
        <v>0</v>
      </c>
      <c r="D52" s="67"/>
      <c r="E52" s="31"/>
      <c r="F52" s="133"/>
      <c r="H52" s="364"/>
      <c r="I52" s="16"/>
      <c r="J52" s="373"/>
      <c r="K52" s="15"/>
      <c r="L52" s="64"/>
      <c r="M52" s="335"/>
      <c r="N52" s="15"/>
      <c r="O52" s="65"/>
      <c r="P52" s="337"/>
      <c r="Q52" s="150"/>
      <c r="R52" s="149"/>
      <c r="S52" s="25"/>
      <c r="T52" s="230"/>
      <c r="U52" s="16"/>
      <c r="V52" s="148"/>
      <c r="W52" s="66"/>
      <c r="X52" s="269"/>
      <c r="Y52" s="114"/>
      <c r="Z52" s="147"/>
      <c r="AA52" s="301"/>
      <c r="AB52" s="316"/>
      <c r="AC52" s="147"/>
      <c r="AD52" s="114"/>
      <c r="AE52" s="147">
        <f t="shared" si="5"/>
        <v>0</v>
      </c>
    </row>
    <row r="53" spans="1:31" ht="16.899999999999999" customHeight="1" x14ac:dyDescent="0.25">
      <c r="A53" s="1">
        <v>52</v>
      </c>
      <c r="B53" s="344"/>
      <c r="C53" s="147">
        <f t="shared" si="4"/>
        <v>0</v>
      </c>
      <c r="D53" s="67"/>
      <c r="E53" s="31"/>
      <c r="F53" s="133"/>
      <c r="H53" s="364"/>
      <c r="I53" s="16"/>
      <c r="J53" s="373"/>
      <c r="K53" s="15"/>
      <c r="L53" s="64"/>
      <c r="M53" s="335"/>
      <c r="N53" s="15"/>
      <c r="O53" s="65"/>
      <c r="P53" s="337"/>
      <c r="Q53" s="150"/>
      <c r="R53" s="149"/>
      <c r="S53" s="25"/>
      <c r="T53" s="230"/>
      <c r="U53" s="16"/>
      <c r="V53" s="148"/>
      <c r="W53" s="66"/>
      <c r="X53" s="269"/>
      <c r="Y53" s="114"/>
      <c r="Z53" s="147"/>
      <c r="AA53" s="301"/>
      <c r="AB53" s="316"/>
      <c r="AC53" s="147"/>
      <c r="AD53" s="114"/>
      <c r="AE53" s="147">
        <f t="shared" si="5"/>
        <v>0</v>
      </c>
    </row>
    <row r="54" spans="1:31" ht="16.899999999999999" customHeight="1" x14ac:dyDescent="0.25">
      <c r="A54" s="1">
        <v>53</v>
      </c>
      <c r="B54" s="344"/>
      <c r="C54" s="147">
        <f t="shared" si="4"/>
        <v>0</v>
      </c>
      <c r="D54" s="67"/>
      <c r="E54" s="31"/>
      <c r="F54" s="133"/>
      <c r="H54" s="364"/>
      <c r="I54" s="16"/>
      <c r="J54" s="373"/>
      <c r="K54" s="15"/>
      <c r="L54" s="64"/>
      <c r="M54" s="335"/>
      <c r="N54" s="15"/>
      <c r="O54" s="65"/>
      <c r="P54" s="337"/>
      <c r="Q54" s="150"/>
      <c r="R54" s="149"/>
      <c r="S54" s="216"/>
      <c r="T54" s="238"/>
      <c r="U54" s="247"/>
      <c r="V54" s="256"/>
      <c r="W54" s="263"/>
      <c r="X54" s="277"/>
      <c r="Y54" s="288"/>
      <c r="Z54" s="296"/>
      <c r="AA54" s="309"/>
      <c r="AB54" s="324"/>
      <c r="AC54" s="296"/>
      <c r="AD54" s="288"/>
      <c r="AE54" s="147">
        <f t="shared" si="5"/>
        <v>0</v>
      </c>
    </row>
    <row r="55" spans="1:31" ht="16.899999999999999" customHeight="1" x14ac:dyDescent="0.25">
      <c r="A55" s="1">
        <v>54</v>
      </c>
      <c r="B55" s="344"/>
      <c r="C55" s="147">
        <f t="shared" si="4"/>
        <v>0</v>
      </c>
      <c r="D55" s="67"/>
      <c r="E55" s="31"/>
      <c r="F55" s="133"/>
      <c r="H55" s="364"/>
      <c r="I55" s="16"/>
      <c r="J55" s="373"/>
      <c r="K55" s="15"/>
      <c r="L55" s="64"/>
      <c r="M55" s="335"/>
      <c r="N55" s="15"/>
      <c r="O55" s="65"/>
      <c r="P55" s="337"/>
      <c r="Q55" s="150"/>
      <c r="R55" s="149"/>
      <c r="S55" s="216"/>
      <c r="T55" s="238"/>
      <c r="U55" s="247"/>
      <c r="V55" s="256"/>
      <c r="W55" s="263"/>
      <c r="X55" s="277"/>
      <c r="Y55" s="288"/>
      <c r="Z55" s="296"/>
      <c r="AA55" s="309"/>
      <c r="AB55" s="324"/>
      <c r="AC55" s="296"/>
      <c r="AD55" s="288"/>
      <c r="AE55" s="147">
        <f t="shared" si="5"/>
        <v>0</v>
      </c>
    </row>
    <row r="56" spans="1:31" ht="16.899999999999999" customHeight="1" x14ac:dyDescent="0.25">
      <c r="A56" s="1">
        <v>55</v>
      </c>
      <c r="B56" s="344"/>
      <c r="C56" s="147">
        <f t="shared" si="4"/>
        <v>0</v>
      </c>
      <c r="D56" s="67"/>
      <c r="E56" s="31"/>
      <c r="F56" s="133"/>
      <c r="H56" s="364"/>
      <c r="I56" s="16"/>
      <c r="J56" s="373"/>
      <c r="K56" s="15"/>
      <c r="L56" s="64"/>
      <c r="M56" s="335"/>
      <c r="N56" s="15"/>
      <c r="O56" s="65"/>
      <c r="P56" s="337"/>
      <c r="Q56" s="150"/>
      <c r="R56" s="149"/>
      <c r="S56" s="216"/>
      <c r="T56" s="238"/>
      <c r="U56" s="247"/>
      <c r="V56" s="256"/>
      <c r="W56" s="263"/>
      <c r="X56" s="277"/>
      <c r="Y56" s="288"/>
      <c r="Z56" s="296"/>
      <c r="AA56" s="309"/>
      <c r="AB56" s="324"/>
      <c r="AC56" s="296"/>
      <c r="AD56" s="288"/>
      <c r="AE56" s="147">
        <f t="shared" si="5"/>
        <v>0</v>
      </c>
    </row>
    <row r="57" spans="1:31" ht="16.899999999999999" customHeight="1" x14ac:dyDescent="0.25">
      <c r="A57" s="1">
        <v>56</v>
      </c>
      <c r="B57" s="344"/>
      <c r="C57" s="147">
        <f t="shared" si="4"/>
        <v>0</v>
      </c>
      <c r="D57" s="67"/>
      <c r="E57" s="31"/>
      <c r="F57" s="133"/>
      <c r="H57" s="364"/>
      <c r="I57" s="16"/>
      <c r="J57" s="373"/>
      <c r="K57" s="15"/>
      <c r="L57" s="64"/>
      <c r="M57" s="335"/>
      <c r="N57" s="15"/>
      <c r="O57" s="65"/>
      <c r="P57" s="337"/>
      <c r="Q57" s="150"/>
      <c r="R57" s="149"/>
      <c r="S57" s="216"/>
      <c r="T57" s="238"/>
      <c r="U57" s="247"/>
      <c r="V57" s="256"/>
      <c r="W57" s="263"/>
      <c r="X57" s="277"/>
      <c r="Y57" s="288"/>
      <c r="Z57" s="296"/>
      <c r="AA57" s="309"/>
      <c r="AB57" s="324"/>
      <c r="AC57" s="296"/>
      <c r="AD57" s="288"/>
      <c r="AE57" s="147">
        <f t="shared" si="5"/>
        <v>0</v>
      </c>
    </row>
    <row r="58" spans="1:31" ht="16.899999999999999" customHeight="1" x14ac:dyDescent="0.25">
      <c r="A58" s="1">
        <v>57</v>
      </c>
      <c r="B58" s="345"/>
      <c r="C58" s="147">
        <f t="shared" si="4"/>
        <v>0</v>
      </c>
      <c r="E58" s="31"/>
      <c r="F58" s="133"/>
      <c r="H58" s="365"/>
      <c r="I58" s="366"/>
      <c r="J58" s="374"/>
      <c r="L58" s="73"/>
      <c r="AE58" s="147">
        <f t="shared" si="5"/>
        <v>0</v>
      </c>
    </row>
    <row r="59" spans="1:31" ht="16.899999999999999" customHeight="1" x14ac:dyDescent="0.25">
      <c r="A59" s="1">
        <v>58</v>
      </c>
      <c r="B59" s="345"/>
      <c r="C59" s="147">
        <f t="shared" si="4"/>
        <v>0</v>
      </c>
      <c r="E59" s="31"/>
      <c r="F59" s="133"/>
      <c r="H59" s="365"/>
      <c r="I59" s="366"/>
      <c r="J59" s="374"/>
      <c r="L59" s="73"/>
      <c r="AE59" s="147">
        <f t="shared" si="5"/>
        <v>0</v>
      </c>
    </row>
    <row r="60" spans="1:31" ht="16.899999999999999" customHeight="1" x14ac:dyDescent="0.25">
      <c r="A60" s="1">
        <v>59</v>
      </c>
      <c r="B60" s="345"/>
      <c r="C60" s="147">
        <f t="shared" si="4"/>
        <v>0</v>
      </c>
      <c r="E60" s="31"/>
      <c r="F60" s="133"/>
      <c r="H60" s="365"/>
      <c r="I60" s="366"/>
      <c r="J60" s="374"/>
      <c r="L60" s="73"/>
      <c r="AE60" s="147">
        <f t="shared" si="5"/>
        <v>0</v>
      </c>
    </row>
    <row r="61" spans="1:31" ht="16.899999999999999" customHeight="1" x14ac:dyDescent="0.25">
      <c r="A61" s="1">
        <v>60</v>
      </c>
      <c r="B61" s="345"/>
      <c r="C61" s="147">
        <f t="shared" si="4"/>
        <v>0</v>
      </c>
      <c r="E61" s="31"/>
      <c r="F61" s="133"/>
      <c r="H61" s="365"/>
      <c r="I61" s="366"/>
      <c r="J61" s="374"/>
      <c r="L61" s="73"/>
      <c r="AE61" s="147">
        <f t="shared" si="5"/>
        <v>0</v>
      </c>
    </row>
    <row r="62" spans="1:31" ht="16.899999999999999" customHeight="1" x14ac:dyDescent="0.25">
      <c r="A62" s="1">
        <v>61</v>
      </c>
      <c r="B62" s="345"/>
      <c r="C62" s="147">
        <f t="shared" si="4"/>
        <v>0</v>
      </c>
      <c r="E62" s="31"/>
      <c r="F62" s="133"/>
      <c r="H62" s="365"/>
      <c r="I62" s="366"/>
      <c r="J62" s="374"/>
      <c r="L62" s="73"/>
      <c r="AE62" s="147">
        <f t="shared" si="5"/>
        <v>0</v>
      </c>
    </row>
    <row r="63" spans="1:31" ht="16.899999999999999" customHeight="1" x14ac:dyDescent="0.25">
      <c r="A63" s="1">
        <v>62</v>
      </c>
      <c r="B63" s="345"/>
      <c r="C63" s="147">
        <f t="shared" si="4"/>
        <v>0</v>
      </c>
      <c r="E63" s="31"/>
      <c r="F63" s="133"/>
      <c r="H63" s="365"/>
      <c r="I63" s="366"/>
      <c r="J63" s="374"/>
      <c r="L63" s="73"/>
      <c r="AE63" s="147">
        <f t="shared" si="5"/>
        <v>0</v>
      </c>
    </row>
    <row r="64" spans="1:31" ht="16.899999999999999" customHeight="1" x14ac:dyDescent="0.25">
      <c r="A64" s="1">
        <v>63</v>
      </c>
      <c r="B64" s="345"/>
      <c r="C64" s="147">
        <f t="shared" si="4"/>
        <v>0</v>
      </c>
      <c r="E64" s="31"/>
      <c r="F64" s="133"/>
      <c r="H64" s="365"/>
      <c r="I64" s="366"/>
      <c r="J64" s="374"/>
      <c r="L64" s="73"/>
      <c r="AE64" s="147">
        <f t="shared" si="5"/>
        <v>0</v>
      </c>
    </row>
    <row r="65" spans="1:31" ht="16.899999999999999" customHeight="1" x14ac:dyDescent="0.25">
      <c r="A65" s="1">
        <v>64</v>
      </c>
      <c r="B65" s="345"/>
      <c r="C65" s="147">
        <f t="shared" si="4"/>
        <v>0</v>
      </c>
      <c r="E65" s="31"/>
      <c r="F65" s="133"/>
      <c r="H65" s="365"/>
      <c r="I65" s="366"/>
      <c r="J65" s="374"/>
      <c r="L65" s="73"/>
      <c r="AE65" s="147">
        <f t="shared" si="5"/>
        <v>0</v>
      </c>
    </row>
    <row r="66" spans="1:31" ht="16.899999999999999" customHeight="1" x14ac:dyDescent="0.25">
      <c r="A66" s="1">
        <v>65</v>
      </c>
      <c r="B66" s="345"/>
      <c r="C66" s="147">
        <f t="shared" si="4"/>
        <v>0</v>
      </c>
      <c r="E66" s="31"/>
      <c r="F66" s="133"/>
      <c r="H66" s="365"/>
      <c r="I66" s="366"/>
      <c r="J66" s="374"/>
      <c r="L66" s="73"/>
      <c r="AE66" s="147">
        <f t="shared" si="5"/>
        <v>0</v>
      </c>
    </row>
    <row r="67" spans="1:31" ht="16.899999999999999" customHeight="1" x14ac:dyDescent="0.25">
      <c r="A67" s="1">
        <v>66</v>
      </c>
      <c r="B67" s="345"/>
      <c r="C67" s="147">
        <f t="shared" ref="C67:C99" si="6">AE67</f>
        <v>0</v>
      </c>
      <c r="E67" s="31"/>
      <c r="F67" s="133"/>
      <c r="H67" s="365"/>
      <c r="I67" s="366"/>
      <c r="J67" s="374"/>
      <c r="L67" s="73"/>
      <c r="AE67" s="147">
        <f t="shared" ref="AE67:AE107" si="7">SUM(D67:AD67)</f>
        <v>0</v>
      </c>
    </row>
    <row r="68" spans="1:31" ht="16.899999999999999" customHeight="1" x14ac:dyDescent="0.25">
      <c r="A68" s="1">
        <v>67</v>
      </c>
      <c r="B68" s="345"/>
      <c r="C68" s="147">
        <f t="shared" si="6"/>
        <v>0</v>
      </c>
      <c r="E68" s="31"/>
      <c r="F68" s="133"/>
      <c r="H68" s="365"/>
      <c r="I68" s="366"/>
      <c r="J68" s="374"/>
      <c r="L68" s="73"/>
      <c r="AE68" s="147">
        <f t="shared" si="7"/>
        <v>0</v>
      </c>
    </row>
    <row r="69" spans="1:31" ht="16.899999999999999" customHeight="1" x14ac:dyDescent="0.25">
      <c r="A69" s="1">
        <v>68</v>
      </c>
      <c r="B69" s="345"/>
      <c r="C69" s="147">
        <f t="shared" si="6"/>
        <v>0</v>
      </c>
      <c r="E69" s="31"/>
      <c r="F69" s="133"/>
      <c r="H69" s="365"/>
      <c r="I69" s="366"/>
      <c r="J69" s="374"/>
      <c r="L69" s="73"/>
      <c r="AE69" s="147">
        <f t="shared" si="7"/>
        <v>0</v>
      </c>
    </row>
    <row r="70" spans="1:31" ht="16.899999999999999" customHeight="1" x14ac:dyDescent="0.25">
      <c r="A70" s="1">
        <v>69</v>
      </c>
      <c r="B70" s="345"/>
      <c r="C70" s="147">
        <f t="shared" si="6"/>
        <v>0</v>
      </c>
      <c r="E70" s="31"/>
      <c r="F70" s="133"/>
      <c r="H70" s="365"/>
      <c r="I70" s="366"/>
      <c r="J70" s="374"/>
      <c r="L70" s="73"/>
      <c r="AE70" s="147">
        <f t="shared" si="7"/>
        <v>0</v>
      </c>
    </row>
    <row r="71" spans="1:31" ht="16.899999999999999" customHeight="1" x14ac:dyDescent="0.25">
      <c r="A71" s="1">
        <v>70</v>
      </c>
      <c r="B71" s="345"/>
      <c r="C71" s="147">
        <f t="shared" si="6"/>
        <v>0</v>
      </c>
      <c r="E71" s="31"/>
      <c r="F71" s="133"/>
      <c r="H71" s="365"/>
      <c r="I71" s="366"/>
      <c r="J71" s="374"/>
      <c r="L71" s="73"/>
      <c r="AE71" s="147">
        <f t="shared" si="7"/>
        <v>0</v>
      </c>
    </row>
    <row r="72" spans="1:31" ht="16.899999999999999" customHeight="1" x14ac:dyDescent="0.25">
      <c r="A72" s="1">
        <v>71</v>
      </c>
      <c r="B72" s="345"/>
      <c r="C72" s="147">
        <f t="shared" si="6"/>
        <v>0</v>
      </c>
      <c r="E72" s="31"/>
      <c r="F72" s="133"/>
      <c r="H72" s="365"/>
      <c r="I72" s="366"/>
      <c r="J72" s="374"/>
      <c r="L72" s="73"/>
      <c r="AE72" s="147">
        <f t="shared" si="7"/>
        <v>0</v>
      </c>
    </row>
    <row r="73" spans="1:31" ht="16.899999999999999" customHeight="1" x14ac:dyDescent="0.25">
      <c r="A73" s="1">
        <v>72</v>
      </c>
      <c r="B73" s="345"/>
      <c r="C73" s="147">
        <f t="shared" si="6"/>
        <v>0</v>
      </c>
      <c r="E73" s="31"/>
      <c r="F73" s="133"/>
      <c r="H73" s="365"/>
      <c r="I73" s="366"/>
      <c r="J73" s="374"/>
      <c r="L73" s="73"/>
      <c r="AE73" s="147">
        <f t="shared" si="7"/>
        <v>0</v>
      </c>
    </row>
    <row r="74" spans="1:31" ht="16.899999999999999" customHeight="1" x14ac:dyDescent="0.25">
      <c r="A74" s="1">
        <v>73</v>
      </c>
      <c r="B74" s="345"/>
      <c r="C74" s="147">
        <f t="shared" si="6"/>
        <v>0</v>
      </c>
      <c r="E74" s="31"/>
      <c r="F74" s="133"/>
      <c r="H74" s="365"/>
      <c r="I74" s="366"/>
      <c r="J74" s="374"/>
      <c r="L74" s="73"/>
      <c r="AE74" s="147">
        <f t="shared" si="7"/>
        <v>0</v>
      </c>
    </row>
    <row r="75" spans="1:31" ht="16.899999999999999" customHeight="1" x14ac:dyDescent="0.25">
      <c r="A75" s="1">
        <v>74</v>
      </c>
      <c r="B75" s="345"/>
      <c r="C75" s="147">
        <f t="shared" si="6"/>
        <v>0</v>
      </c>
      <c r="E75" s="31"/>
      <c r="F75" s="133"/>
      <c r="H75" s="365"/>
      <c r="I75" s="366"/>
      <c r="J75" s="374"/>
      <c r="L75" s="73"/>
      <c r="AE75" s="147">
        <f t="shared" si="7"/>
        <v>0</v>
      </c>
    </row>
    <row r="76" spans="1:31" x14ac:dyDescent="0.25">
      <c r="A76" s="1">
        <v>75</v>
      </c>
      <c r="B76" s="345"/>
      <c r="C76" s="147">
        <f t="shared" si="6"/>
        <v>0</v>
      </c>
      <c r="E76" s="31"/>
      <c r="F76" s="133"/>
      <c r="H76" s="365"/>
      <c r="I76" s="366"/>
      <c r="J76" s="374"/>
      <c r="L76" s="73"/>
      <c r="AE76" s="147">
        <f t="shared" si="7"/>
        <v>0</v>
      </c>
    </row>
    <row r="77" spans="1:31" x14ac:dyDescent="0.25">
      <c r="A77" s="1">
        <v>76</v>
      </c>
      <c r="B77" s="345"/>
      <c r="C77" s="147">
        <f t="shared" si="6"/>
        <v>0</v>
      </c>
      <c r="E77" s="31"/>
      <c r="F77" s="133"/>
      <c r="H77" s="365"/>
      <c r="I77" s="366"/>
      <c r="J77" s="374"/>
      <c r="L77" s="73"/>
      <c r="AE77" s="147">
        <f t="shared" si="7"/>
        <v>0</v>
      </c>
    </row>
    <row r="78" spans="1:31" x14ac:dyDescent="0.25">
      <c r="A78" s="1">
        <v>77</v>
      </c>
      <c r="B78" s="345"/>
      <c r="C78" s="147">
        <f t="shared" si="6"/>
        <v>0</v>
      </c>
      <c r="E78" s="31"/>
      <c r="F78" s="133"/>
      <c r="H78" s="365"/>
      <c r="I78" s="366"/>
      <c r="J78" s="374"/>
      <c r="L78" s="73"/>
      <c r="AE78" s="147">
        <f t="shared" si="7"/>
        <v>0</v>
      </c>
    </row>
    <row r="79" spans="1:31" x14ac:dyDescent="0.25">
      <c r="A79" s="1">
        <v>78</v>
      </c>
      <c r="B79" s="345"/>
      <c r="C79" s="147">
        <f t="shared" si="6"/>
        <v>0</v>
      </c>
      <c r="E79" s="31"/>
      <c r="F79" s="133"/>
      <c r="H79" s="365"/>
      <c r="I79" s="366"/>
      <c r="J79" s="374"/>
      <c r="L79" s="73"/>
      <c r="AE79" s="147">
        <f t="shared" si="7"/>
        <v>0</v>
      </c>
    </row>
    <row r="80" spans="1:31" x14ac:dyDescent="0.25">
      <c r="A80" s="1">
        <v>79</v>
      </c>
      <c r="B80" s="345"/>
      <c r="C80" s="147">
        <f t="shared" si="6"/>
        <v>0</v>
      </c>
      <c r="E80" s="31"/>
      <c r="F80" s="133"/>
      <c r="H80" s="365"/>
      <c r="I80" s="366"/>
      <c r="J80" s="374"/>
      <c r="L80" s="73"/>
      <c r="AE80" s="147">
        <f t="shared" si="7"/>
        <v>0</v>
      </c>
    </row>
    <row r="81" spans="1:31" x14ac:dyDescent="0.25">
      <c r="A81" s="1">
        <v>80</v>
      </c>
      <c r="B81" s="345"/>
      <c r="C81" s="147">
        <f t="shared" si="6"/>
        <v>0</v>
      </c>
      <c r="E81" s="31"/>
      <c r="F81" s="133"/>
      <c r="H81" s="365"/>
      <c r="I81" s="366"/>
      <c r="J81" s="374"/>
      <c r="L81" s="73"/>
      <c r="AE81" s="147">
        <f t="shared" si="7"/>
        <v>0</v>
      </c>
    </row>
    <row r="82" spans="1:31" x14ac:dyDescent="0.25">
      <c r="A82" s="1">
        <v>81</v>
      </c>
      <c r="B82" s="345"/>
      <c r="C82" s="147">
        <f t="shared" si="6"/>
        <v>0</v>
      </c>
      <c r="E82" s="31"/>
      <c r="F82" s="133"/>
      <c r="H82" s="365"/>
      <c r="I82" s="366"/>
      <c r="J82" s="374"/>
      <c r="L82" s="73"/>
      <c r="AE82" s="147">
        <f t="shared" si="7"/>
        <v>0</v>
      </c>
    </row>
    <row r="83" spans="1:31" x14ac:dyDescent="0.25">
      <c r="A83" s="1">
        <v>82</v>
      </c>
      <c r="B83" s="345"/>
      <c r="C83" s="147">
        <f t="shared" si="6"/>
        <v>0</v>
      </c>
      <c r="E83" s="31"/>
      <c r="F83" s="133"/>
      <c r="H83" s="365"/>
      <c r="I83" s="366"/>
      <c r="J83" s="374"/>
      <c r="L83" s="73"/>
      <c r="AE83" s="147">
        <f t="shared" si="7"/>
        <v>0</v>
      </c>
    </row>
    <row r="84" spans="1:31" x14ac:dyDescent="0.25">
      <c r="A84" s="1">
        <v>83</v>
      </c>
      <c r="B84" s="345"/>
      <c r="C84" s="147">
        <f t="shared" si="6"/>
        <v>0</v>
      </c>
      <c r="E84" s="31"/>
      <c r="F84" s="133"/>
      <c r="H84" s="365"/>
      <c r="I84" s="366"/>
      <c r="J84" s="374"/>
      <c r="L84" s="73"/>
      <c r="AE84" s="147">
        <f t="shared" si="7"/>
        <v>0</v>
      </c>
    </row>
    <row r="85" spans="1:31" x14ac:dyDescent="0.25">
      <c r="A85" s="1">
        <v>84</v>
      </c>
      <c r="C85" s="147">
        <f t="shared" si="6"/>
        <v>0</v>
      </c>
      <c r="AE85" s="147">
        <f t="shared" si="7"/>
        <v>0</v>
      </c>
    </row>
    <row r="86" spans="1:31" x14ac:dyDescent="0.25">
      <c r="A86" s="1">
        <v>85</v>
      </c>
      <c r="C86" s="147">
        <f t="shared" si="6"/>
        <v>0</v>
      </c>
      <c r="AE86" s="147">
        <f t="shared" si="7"/>
        <v>0</v>
      </c>
    </row>
    <row r="87" spans="1:31" x14ac:dyDescent="0.25">
      <c r="A87" s="1">
        <v>86</v>
      </c>
      <c r="C87" s="147">
        <f t="shared" si="6"/>
        <v>0</v>
      </c>
      <c r="AE87" s="147">
        <f t="shared" si="7"/>
        <v>0</v>
      </c>
    </row>
    <row r="88" spans="1:31" x14ac:dyDescent="0.25">
      <c r="A88" s="1">
        <v>87</v>
      </c>
      <c r="C88" s="147">
        <f t="shared" si="6"/>
        <v>0</v>
      </c>
      <c r="AE88" s="147">
        <f t="shared" si="7"/>
        <v>0</v>
      </c>
    </row>
    <row r="89" spans="1:31" x14ac:dyDescent="0.25">
      <c r="C89" s="147">
        <f t="shared" si="6"/>
        <v>0</v>
      </c>
      <c r="AE89" s="147">
        <f t="shared" si="7"/>
        <v>0</v>
      </c>
    </row>
    <row r="90" spans="1:31" x14ac:dyDescent="0.25">
      <c r="C90" s="147">
        <f t="shared" si="6"/>
        <v>0</v>
      </c>
      <c r="AE90" s="147">
        <f t="shared" si="7"/>
        <v>0</v>
      </c>
    </row>
    <row r="91" spans="1:31" x14ac:dyDescent="0.25">
      <c r="C91" s="147">
        <f t="shared" si="6"/>
        <v>0</v>
      </c>
      <c r="AE91" s="147">
        <f t="shared" si="7"/>
        <v>0</v>
      </c>
    </row>
    <row r="92" spans="1:31" x14ac:dyDescent="0.25">
      <c r="C92" s="147">
        <f t="shared" si="6"/>
        <v>0</v>
      </c>
      <c r="AE92" s="147">
        <f t="shared" si="7"/>
        <v>0</v>
      </c>
    </row>
    <row r="93" spans="1:31" x14ac:dyDescent="0.25">
      <c r="C93" s="147">
        <f t="shared" si="6"/>
        <v>0</v>
      </c>
      <c r="AE93" s="147">
        <f t="shared" si="7"/>
        <v>0</v>
      </c>
    </row>
    <row r="94" spans="1:31" x14ac:dyDescent="0.25">
      <c r="C94" s="147">
        <f t="shared" si="6"/>
        <v>0</v>
      </c>
      <c r="AE94" s="147">
        <f t="shared" si="7"/>
        <v>0</v>
      </c>
    </row>
    <row r="95" spans="1:31" x14ac:dyDescent="0.25">
      <c r="C95" s="147">
        <f t="shared" si="6"/>
        <v>0</v>
      </c>
      <c r="AE95" s="147">
        <f t="shared" si="7"/>
        <v>0</v>
      </c>
    </row>
    <row r="96" spans="1:31" x14ac:dyDescent="0.25">
      <c r="C96" s="147">
        <f t="shared" si="6"/>
        <v>0</v>
      </c>
      <c r="AE96" s="147">
        <f t="shared" si="7"/>
        <v>0</v>
      </c>
    </row>
    <row r="97" spans="3:31" x14ac:dyDescent="0.25">
      <c r="C97" s="147">
        <f t="shared" si="6"/>
        <v>0</v>
      </c>
      <c r="AE97" s="147">
        <f t="shared" si="7"/>
        <v>0</v>
      </c>
    </row>
    <row r="98" spans="3:31" x14ac:dyDescent="0.25">
      <c r="C98" s="147">
        <f t="shared" si="6"/>
        <v>0</v>
      </c>
      <c r="AE98" s="147">
        <f t="shared" si="7"/>
        <v>0</v>
      </c>
    </row>
    <row r="99" spans="3:31" x14ac:dyDescent="0.25">
      <c r="C99" s="147">
        <f t="shared" si="6"/>
        <v>0</v>
      </c>
      <c r="AE99" s="147">
        <f t="shared" si="7"/>
        <v>0</v>
      </c>
    </row>
    <row r="100" spans="3:31" x14ac:dyDescent="0.25">
      <c r="AE100" s="147">
        <f t="shared" si="7"/>
        <v>0</v>
      </c>
    </row>
    <row r="101" spans="3:31" x14ac:dyDescent="0.25">
      <c r="AE101" s="147">
        <f t="shared" si="7"/>
        <v>0</v>
      </c>
    </row>
    <row r="102" spans="3:31" x14ac:dyDescent="0.25">
      <c r="AE102" s="147">
        <f t="shared" si="7"/>
        <v>0</v>
      </c>
    </row>
    <row r="103" spans="3:31" x14ac:dyDescent="0.25">
      <c r="AE103" s="147">
        <f t="shared" si="7"/>
        <v>0</v>
      </c>
    </row>
    <row r="104" spans="3:31" x14ac:dyDescent="0.25">
      <c r="AE104" s="147">
        <f t="shared" si="7"/>
        <v>0</v>
      </c>
    </row>
    <row r="105" spans="3:31" x14ac:dyDescent="0.25">
      <c r="AE105" s="147">
        <f t="shared" si="7"/>
        <v>0</v>
      </c>
    </row>
    <row r="106" spans="3:31" x14ac:dyDescent="0.25">
      <c r="AE106" s="147">
        <f t="shared" si="7"/>
        <v>0</v>
      </c>
    </row>
    <row r="107" spans="3:31" x14ac:dyDescent="0.25">
      <c r="AE107" s="147">
        <f t="shared" si="7"/>
        <v>0</v>
      </c>
    </row>
  </sheetData>
  <sortState xmlns:xlrd2="http://schemas.microsoft.com/office/spreadsheetml/2017/richdata2" ref="B2:AE21">
    <sortCondition descending="1" ref="AE2:AE21"/>
  </sortState>
  <pageMargins left="0.7" right="0.7" top="0.75" bottom="0.75" header="0.3" footer="0.3"/>
  <pageSetup scale="2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D8EA-440F-4E11-8F6D-2942F44AAB83}">
  <dimension ref="A1:AL106"/>
  <sheetViews>
    <sheetView view="pageBreakPreview" zoomScale="80" zoomScaleNormal="90" zoomScaleSheetLayoutView="80" workbookViewId="0"/>
  </sheetViews>
  <sheetFormatPr defaultColWidth="9.140625" defaultRowHeight="15.75" x14ac:dyDescent="0.25"/>
  <cols>
    <col min="1" max="1" width="4.7109375" style="1" customWidth="1"/>
    <col min="2" max="2" width="27.7109375" style="1" customWidth="1"/>
    <col min="3" max="3" width="14.28515625" style="159" customWidth="1"/>
    <col min="4" max="4" width="12.7109375" style="74" customWidth="1"/>
    <col min="5" max="5" width="12.7109375" style="72" customWidth="1"/>
    <col min="6" max="6" width="12.7109375" style="359" customWidth="1"/>
    <col min="7" max="7" width="12.7109375" style="27" customWidth="1"/>
    <col min="8" max="8" width="12.7109375" style="28" customWidth="1"/>
    <col min="9" max="9" width="12.7109375" style="33" customWidth="1"/>
    <col min="10" max="10" width="12.7109375" style="372" customWidth="1"/>
    <col min="11" max="11" width="12.7109375" style="27" hidden="1" customWidth="1"/>
    <col min="12" max="12" width="12.7109375" style="50" hidden="1" customWidth="1"/>
    <col min="13" max="13" width="12.7109375" style="51" hidden="1" customWidth="1"/>
    <col min="14" max="14" width="12.7109375" style="50" hidden="1" customWidth="1"/>
    <col min="15" max="15" width="12.7109375" style="52" hidden="1" customWidth="1"/>
    <col min="16" max="16" width="12.7109375" style="53" hidden="1" customWidth="1"/>
    <col min="17" max="17" width="12.7109375" style="54" hidden="1" customWidth="1"/>
    <col min="18" max="18" width="12.7109375" style="55" hidden="1" customWidth="1"/>
    <col min="19" max="19" width="12.7109375" style="224" hidden="1" customWidth="1"/>
    <col min="20" max="20" width="12.7109375" style="236" hidden="1" customWidth="1"/>
    <col min="21" max="21" width="12.7109375" style="54" hidden="1" customWidth="1"/>
    <col min="22" max="22" width="12.7109375" style="254" hidden="1" customWidth="1"/>
    <col min="23" max="23" width="12.7109375" style="103" hidden="1" customWidth="1"/>
    <col min="24" max="24" width="12.7109375" style="275" hidden="1" customWidth="1"/>
    <col min="25" max="25" width="12.7109375" style="286" hidden="1" customWidth="1"/>
    <col min="26" max="26" width="12.7109375" style="294" hidden="1" customWidth="1"/>
    <col min="27" max="27" width="12.7109375" style="307" hidden="1" customWidth="1"/>
    <col min="28" max="28" width="12.7109375" style="322" hidden="1" customWidth="1"/>
    <col min="29" max="29" width="12.7109375" style="294" hidden="1" customWidth="1"/>
    <col min="30" max="30" width="12.7109375" style="286" hidden="1" customWidth="1"/>
    <col min="31" max="31" width="15.28515625" style="56" customWidth="1"/>
    <col min="32" max="32" width="4.7109375" style="14" customWidth="1"/>
    <col min="33" max="33" width="17.42578125" style="14" customWidth="1"/>
    <col min="34" max="34" width="28.140625" style="14" customWidth="1"/>
    <col min="35" max="35" width="6.28515625" style="14" customWidth="1"/>
    <col min="36" max="36" width="10.7109375" style="14" customWidth="1"/>
    <col min="37" max="37" width="12.42578125" style="14" customWidth="1"/>
    <col min="38" max="16384" width="9.140625" style="14"/>
  </cols>
  <sheetData>
    <row r="1" spans="1:38" ht="100.15" customHeight="1" x14ac:dyDescent="0.25">
      <c r="B1" s="2" t="s">
        <v>0</v>
      </c>
      <c r="C1" s="331" t="s">
        <v>1</v>
      </c>
      <c r="D1" s="206" t="s">
        <v>13</v>
      </c>
      <c r="E1" s="353" t="s">
        <v>38</v>
      </c>
      <c r="F1" s="357" t="s">
        <v>39</v>
      </c>
      <c r="G1" s="4" t="s">
        <v>42</v>
      </c>
      <c r="H1" s="5" t="s">
        <v>112</v>
      </c>
      <c r="I1" s="10" t="s">
        <v>111</v>
      </c>
      <c r="J1" s="371" t="s">
        <v>22</v>
      </c>
      <c r="K1" s="4" t="s">
        <v>18</v>
      </c>
      <c r="L1" s="7" t="s">
        <v>19</v>
      </c>
      <c r="M1" s="6" t="s">
        <v>20</v>
      </c>
      <c r="N1" s="7" t="s">
        <v>21</v>
      </c>
      <c r="O1" s="8" t="s">
        <v>22</v>
      </c>
      <c r="P1" s="9" t="s">
        <v>23</v>
      </c>
      <c r="Q1" s="10" t="s">
        <v>24</v>
      </c>
      <c r="R1" s="11" t="s">
        <v>25</v>
      </c>
      <c r="S1" s="222" t="s">
        <v>26</v>
      </c>
      <c r="T1" s="234" t="s">
        <v>27</v>
      </c>
      <c r="U1" s="10" t="s">
        <v>28</v>
      </c>
      <c r="V1" s="4" t="s">
        <v>29</v>
      </c>
      <c r="W1" s="80" t="s">
        <v>30</v>
      </c>
      <c r="X1" s="273" t="s">
        <v>35</v>
      </c>
      <c r="Y1" s="284" t="s">
        <v>31</v>
      </c>
      <c r="Z1" s="57" t="s">
        <v>32</v>
      </c>
      <c r="AA1" s="305" t="s">
        <v>37</v>
      </c>
      <c r="AB1" s="320" t="s">
        <v>36</v>
      </c>
      <c r="AC1" s="57" t="s">
        <v>33</v>
      </c>
      <c r="AD1" s="284" t="s">
        <v>34</v>
      </c>
      <c r="AE1" s="13" t="s">
        <v>1</v>
      </c>
    </row>
    <row r="2" spans="1:38" ht="16.899999999999999" customHeight="1" x14ac:dyDescent="0.25">
      <c r="A2" s="1">
        <v>1</v>
      </c>
      <c r="B2" s="362" t="s">
        <v>85</v>
      </c>
      <c r="C2" s="147">
        <f t="shared" ref="C2:C21" si="0">AE2</f>
        <v>4997.9800000000005</v>
      </c>
      <c r="D2" s="67">
        <v>329.94</v>
      </c>
      <c r="E2" s="15">
        <v>368.48</v>
      </c>
      <c r="F2" s="358">
        <v>708.76</v>
      </c>
      <c r="G2" s="17"/>
      <c r="H2" s="18">
        <v>1594.71</v>
      </c>
      <c r="I2" s="23">
        <v>1996.09</v>
      </c>
      <c r="J2" s="370"/>
      <c r="K2" s="17"/>
      <c r="L2" s="20"/>
      <c r="M2" s="19"/>
      <c r="N2" s="20"/>
      <c r="O2" s="21"/>
      <c r="P2" s="22"/>
      <c r="Q2" s="23"/>
      <c r="R2" s="24"/>
      <c r="S2" s="223"/>
      <c r="T2" s="235"/>
      <c r="U2" s="23"/>
      <c r="V2" s="17"/>
      <c r="W2" s="89"/>
      <c r="X2" s="274"/>
      <c r="Y2" s="285"/>
      <c r="Z2" s="63"/>
      <c r="AA2" s="306"/>
      <c r="AB2" s="321"/>
      <c r="AC2" s="63"/>
      <c r="AD2" s="285"/>
      <c r="AE2" s="26">
        <f t="shared" ref="AE2:AE21" si="1">SUM(D2:AD2)</f>
        <v>4997.9800000000005</v>
      </c>
    </row>
    <row r="3" spans="1:38" ht="16.899999999999999" customHeight="1" x14ac:dyDescent="0.25">
      <c r="A3" s="1">
        <v>2</v>
      </c>
      <c r="B3" s="1" t="s">
        <v>72</v>
      </c>
      <c r="C3" s="147">
        <f t="shared" si="0"/>
        <v>3493.51</v>
      </c>
      <c r="D3" s="67"/>
      <c r="E3" s="15">
        <v>500.08</v>
      </c>
      <c r="F3" s="358"/>
      <c r="G3" s="17">
        <v>1403.89</v>
      </c>
      <c r="H3" s="18">
        <v>494.91</v>
      </c>
      <c r="I3" s="23">
        <v>1094.6300000000001</v>
      </c>
      <c r="J3" s="370"/>
      <c r="K3" s="17"/>
      <c r="L3" s="20"/>
      <c r="M3" s="19"/>
      <c r="N3" s="20"/>
      <c r="O3" s="21"/>
      <c r="P3" s="22"/>
      <c r="Q3" s="23"/>
      <c r="R3" s="24"/>
      <c r="S3" s="223"/>
      <c r="T3" s="235"/>
      <c r="U3" s="23"/>
      <c r="V3" s="17"/>
      <c r="W3" s="89"/>
      <c r="X3" s="274"/>
      <c r="Y3" s="285"/>
      <c r="Z3" s="63"/>
      <c r="AA3" s="306"/>
      <c r="AB3" s="321"/>
      <c r="AC3" s="63"/>
      <c r="AD3" s="285"/>
      <c r="AE3" s="26">
        <f t="shared" si="1"/>
        <v>3493.51</v>
      </c>
    </row>
    <row r="4" spans="1:38" ht="16.899999999999999" customHeight="1" x14ac:dyDescent="0.25">
      <c r="A4" s="1">
        <v>3</v>
      </c>
      <c r="B4" s="362" t="s">
        <v>138</v>
      </c>
      <c r="C4" s="147">
        <f t="shared" si="0"/>
        <v>3351.1</v>
      </c>
      <c r="D4" s="74">
        <v>513.24</v>
      </c>
      <c r="G4" s="27">
        <v>919.79</v>
      </c>
      <c r="J4" s="372">
        <v>1918.07</v>
      </c>
      <c r="L4" s="30"/>
      <c r="M4" s="29"/>
      <c r="N4" s="30"/>
      <c r="O4" s="31"/>
      <c r="P4" s="32"/>
      <c r="Q4" s="33"/>
      <c r="R4" s="34"/>
      <c r="S4" s="220"/>
      <c r="T4" s="232"/>
      <c r="U4" s="33"/>
      <c r="V4" s="27"/>
      <c r="W4" s="85"/>
      <c r="X4" s="270"/>
      <c r="Y4" s="282"/>
      <c r="Z4" s="69"/>
      <c r="AA4" s="302"/>
      <c r="AB4" s="317"/>
      <c r="AC4" s="69"/>
      <c r="AD4" s="282"/>
      <c r="AE4" s="26">
        <f t="shared" si="1"/>
        <v>3351.1</v>
      </c>
      <c r="AG4" s="35"/>
      <c r="AH4" s="36"/>
      <c r="AI4" s="37"/>
      <c r="AJ4" s="37"/>
      <c r="AK4" s="38"/>
    </row>
    <row r="5" spans="1:38" ht="16.899999999999999" customHeight="1" x14ac:dyDescent="0.25">
      <c r="A5" s="1">
        <v>4</v>
      </c>
      <c r="B5" s="1" t="s">
        <v>41</v>
      </c>
      <c r="C5" s="147">
        <f t="shared" si="0"/>
        <v>3238.3</v>
      </c>
      <c r="D5" s="67">
        <v>1063.1400000000001</v>
      </c>
      <c r="E5" s="15"/>
      <c r="F5" s="358"/>
      <c r="G5" s="17">
        <v>1161.8399999999999</v>
      </c>
      <c r="H5" s="18"/>
      <c r="I5" s="23"/>
      <c r="J5" s="370">
        <v>1013.32</v>
      </c>
      <c r="K5" s="17"/>
      <c r="L5" s="20"/>
      <c r="M5" s="19"/>
      <c r="N5" s="20"/>
      <c r="O5" s="21"/>
      <c r="P5" s="22"/>
      <c r="Q5" s="23"/>
      <c r="R5" s="24"/>
      <c r="S5" s="223"/>
      <c r="T5" s="235"/>
      <c r="U5" s="23"/>
      <c r="V5" s="17"/>
      <c r="W5" s="89"/>
      <c r="X5" s="274"/>
      <c r="Y5" s="285"/>
      <c r="Z5" s="63"/>
      <c r="AA5" s="306"/>
      <c r="AB5" s="321"/>
      <c r="AC5" s="63"/>
      <c r="AD5" s="285"/>
      <c r="AE5" s="26">
        <f t="shared" si="1"/>
        <v>3238.3</v>
      </c>
      <c r="AG5" s="35"/>
      <c r="AH5" s="36"/>
      <c r="AI5" s="37"/>
      <c r="AJ5" s="37"/>
      <c r="AK5" s="38"/>
    </row>
    <row r="6" spans="1:38" ht="16.899999999999999" customHeight="1" x14ac:dyDescent="0.25">
      <c r="A6" s="1">
        <v>5</v>
      </c>
      <c r="B6" s="1" t="s">
        <v>102</v>
      </c>
      <c r="C6" s="147">
        <f t="shared" si="0"/>
        <v>3139.6000000000004</v>
      </c>
      <c r="D6" s="67"/>
      <c r="E6" s="15"/>
      <c r="F6" s="126"/>
      <c r="G6" s="17">
        <v>338.87</v>
      </c>
      <c r="H6" s="18">
        <v>1319.76</v>
      </c>
      <c r="I6" s="23">
        <v>1480.97</v>
      </c>
      <c r="J6" s="370"/>
      <c r="K6" s="17"/>
      <c r="L6" s="20"/>
      <c r="M6" s="19"/>
      <c r="N6" s="20"/>
      <c r="O6" s="21"/>
      <c r="P6" s="22"/>
      <c r="Q6" s="23"/>
      <c r="R6" s="24"/>
      <c r="S6" s="223"/>
      <c r="T6" s="235"/>
      <c r="U6" s="23"/>
      <c r="V6" s="17"/>
      <c r="W6" s="89"/>
      <c r="X6" s="274"/>
      <c r="Y6" s="285"/>
      <c r="Z6" s="63"/>
      <c r="AA6" s="306"/>
      <c r="AB6" s="321"/>
      <c r="AC6" s="63"/>
      <c r="AD6" s="285"/>
      <c r="AE6" s="26">
        <f t="shared" si="1"/>
        <v>3139.6000000000004</v>
      </c>
      <c r="AG6" s="35"/>
      <c r="AH6" s="36"/>
      <c r="AI6" s="37"/>
      <c r="AJ6" s="37"/>
      <c r="AK6" s="38"/>
    </row>
    <row r="7" spans="1:38" ht="16.899999999999999" customHeight="1" x14ac:dyDescent="0.25">
      <c r="A7" s="1">
        <v>6</v>
      </c>
      <c r="B7" s="1" t="s">
        <v>54</v>
      </c>
      <c r="C7" s="147">
        <f t="shared" si="0"/>
        <v>1741.35</v>
      </c>
      <c r="D7" s="67">
        <v>696.54</v>
      </c>
      <c r="E7" s="15"/>
      <c r="F7" s="358"/>
      <c r="G7" s="17"/>
      <c r="H7" s="18">
        <v>1044.81</v>
      </c>
      <c r="I7" s="23"/>
      <c r="J7" s="370"/>
      <c r="K7" s="17"/>
      <c r="L7" s="20"/>
      <c r="M7" s="19"/>
      <c r="N7" s="20"/>
      <c r="O7" s="21"/>
      <c r="P7" s="22"/>
      <c r="Q7" s="23"/>
      <c r="R7" s="24"/>
      <c r="S7" s="223"/>
      <c r="T7" s="235"/>
      <c r="U7" s="23"/>
      <c r="V7" s="17"/>
      <c r="W7" s="89"/>
      <c r="X7" s="274"/>
      <c r="Y7" s="285"/>
      <c r="Z7" s="63"/>
      <c r="AA7" s="306"/>
      <c r="AB7" s="321"/>
      <c r="AC7" s="63"/>
      <c r="AD7" s="285"/>
      <c r="AE7" s="26">
        <f t="shared" si="1"/>
        <v>1741.35</v>
      </c>
      <c r="AG7" s="35"/>
      <c r="AH7" s="37"/>
      <c r="AI7" s="37"/>
      <c r="AJ7" s="38"/>
    </row>
    <row r="8" spans="1:38" ht="16.899999999999999" customHeight="1" x14ac:dyDescent="0.25">
      <c r="A8" s="1">
        <v>7</v>
      </c>
      <c r="B8" s="1" t="s">
        <v>47</v>
      </c>
      <c r="C8" s="147">
        <f t="shared" si="0"/>
        <v>1740.88</v>
      </c>
      <c r="D8" s="67">
        <v>1063.1400000000001</v>
      </c>
      <c r="E8" s="15"/>
      <c r="F8" s="358"/>
      <c r="G8" s="17">
        <v>677.74</v>
      </c>
      <c r="H8" s="18"/>
      <c r="I8" s="23"/>
      <c r="J8" s="370"/>
      <c r="K8" s="17"/>
      <c r="L8" s="20"/>
      <c r="M8" s="19"/>
      <c r="N8" s="20"/>
      <c r="O8" s="21"/>
      <c r="P8" s="22"/>
      <c r="Q8" s="23"/>
      <c r="R8" s="24"/>
      <c r="S8" s="223"/>
      <c r="T8" s="235"/>
      <c r="U8" s="23"/>
      <c r="V8" s="17"/>
      <c r="W8" s="89"/>
      <c r="X8" s="274"/>
      <c r="Y8" s="285"/>
      <c r="Z8" s="63"/>
      <c r="AA8" s="306"/>
      <c r="AB8" s="321"/>
      <c r="AC8" s="63"/>
      <c r="AD8" s="285"/>
      <c r="AE8" s="26">
        <f t="shared" si="1"/>
        <v>1740.88</v>
      </c>
      <c r="AG8" s="35"/>
      <c r="AJ8" s="38"/>
    </row>
    <row r="9" spans="1:38" ht="16.899999999999999" customHeight="1" x14ac:dyDescent="0.3">
      <c r="A9" s="1">
        <v>8</v>
      </c>
      <c r="B9" s="1" t="s">
        <v>73</v>
      </c>
      <c r="C9" s="147">
        <f t="shared" si="0"/>
        <v>1255.3700000000001</v>
      </c>
      <c r="D9" s="67"/>
      <c r="E9" s="15">
        <v>236.88</v>
      </c>
      <c r="F9" s="358">
        <v>708.76</v>
      </c>
      <c r="G9" s="17"/>
      <c r="H9" s="18"/>
      <c r="I9" s="23">
        <v>128.78</v>
      </c>
      <c r="J9" s="370">
        <v>180.95</v>
      </c>
      <c r="K9" s="17"/>
      <c r="L9" s="20"/>
      <c r="M9" s="19"/>
      <c r="N9" s="20"/>
      <c r="O9" s="21"/>
      <c r="P9" s="22"/>
      <c r="Q9" s="23"/>
      <c r="R9" s="24"/>
      <c r="S9" s="223"/>
      <c r="T9" s="235"/>
      <c r="U9" s="23"/>
      <c r="V9" s="17"/>
      <c r="W9" s="89"/>
      <c r="X9" s="274"/>
      <c r="Y9" s="285"/>
      <c r="Z9" s="63"/>
      <c r="AA9" s="306"/>
      <c r="AB9" s="321"/>
      <c r="AC9" s="63"/>
      <c r="AD9" s="285"/>
      <c r="AE9" s="26">
        <f t="shared" si="1"/>
        <v>1255.3700000000001</v>
      </c>
      <c r="AG9" s="35"/>
      <c r="AH9" s="39"/>
      <c r="AI9" s="39"/>
      <c r="AJ9" s="39"/>
      <c r="AK9" s="40"/>
      <c r="AL9" s="35"/>
    </row>
    <row r="10" spans="1:38" ht="16.899999999999999" customHeight="1" x14ac:dyDescent="0.25">
      <c r="A10" s="1">
        <v>9</v>
      </c>
      <c r="B10" s="363" t="s">
        <v>70</v>
      </c>
      <c r="C10" s="147">
        <f t="shared" si="0"/>
        <v>1105.44</v>
      </c>
      <c r="D10" s="67"/>
      <c r="E10" s="15">
        <v>763.28</v>
      </c>
      <c r="F10" s="358">
        <v>342.16</v>
      </c>
      <c r="G10" s="17"/>
      <c r="H10" s="18"/>
      <c r="I10" s="23"/>
      <c r="J10" s="370"/>
      <c r="K10" s="17"/>
      <c r="L10" s="20"/>
      <c r="M10" s="19"/>
      <c r="N10" s="20"/>
      <c r="O10" s="21"/>
      <c r="P10" s="22"/>
      <c r="Q10" s="23"/>
      <c r="R10" s="24"/>
      <c r="S10" s="223"/>
      <c r="T10" s="235"/>
      <c r="U10" s="23"/>
      <c r="V10" s="17"/>
      <c r="W10" s="89"/>
      <c r="X10" s="274"/>
      <c r="Y10" s="285"/>
      <c r="Z10" s="63"/>
      <c r="AA10" s="306"/>
      <c r="AB10" s="321"/>
      <c r="AC10" s="63"/>
      <c r="AD10" s="285"/>
      <c r="AE10" s="26">
        <f t="shared" si="1"/>
        <v>1105.44</v>
      </c>
      <c r="AH10" s="41"/>
      <c r="AI10" s="37"/>
      <c r="AJ10" s="37"/>
      <c r="AK10" s="35"/>
      <c r="AL10" s="35"/>
    </row>
    <row r="11" spans="1:38" ht="16.899999999999999" customHeight="1" x14ac:dyDescent="0.25">
      <c r="A11" s="1">
        <v>10</v>
      </c>
      <c r="B11" s="1" t="s">
        <v>124</v>
      </c>
      <c r="C11" s="147">
        <f t="shared" si="0"/>
        <v>901.46</v>
      </c>
      <c r="D11" s="67"/>
      <c r="E11" s="15"/>
      <c r="F11" s="126"/>
      <c r="G11" s="17"/>
      <c r="H11" s="18"/>
      <c r="I11" s="23">
        <v>901.46</v>
      </c>
      <c r="J11" s="370"/>
      <c r="K11" s="17"/>
      <c r="L11" s="20"/>
      <c r="M11" s="19"/>
      <c r="N11" s="20"/>
      <c r="O11" s="21"/>
      <c r="P11" s="22"/>
      <c r="Q11" s="23"/>
      <c r="R11" s="24"/>
      <c r="S11" s="223"/>
      <c r="T11" s="235"/>
      <c r="U11" s="23"/>
      <c r="V11" s="17"/>
      <c r="W11" s="89"/>
      <c r="X11" s="274"/>
      <c r="Y11" s="285"/>
      <c r="Z11" s="63"/>
      <c r="AA11" s="306"/>
      <c r="AB11" s="321"/>
      <c r="AC11" s="63"/>
      <c r="AD11" s="285"/>
      <c r="AE11" s="26">
        <f t="shared" si="1"/>
        <v>901.46</v>
      </c>
      <c r="AH11" s="41"/>
      <c r="AI11" s="37"/>
      <c r="AJ11" s="37"/>
      <c r="AK11" s="35"/>
      <c r="AL11" s="35"/>
    </row>
    <row r="12" spans="1:38" ht="16.899999999999999" customHeight="1" x14ac:dyDescent="0.25">
      <c r="A12" s="1">
        <v>11</v>
      </c>
      <c r="B12" s="346" t="s">
        <v>96</v>
      </c>
      <c r="C12" s="147">
        <f t="shared" si="0"/>
        <v>769.86</v>
      </c>
      <c r="D12" s="350"/>
      <c r="E12" s="15"/>
      <c r="F12" s="358"/>
      <c r="G12" s="17"/>
      <c r="H12" s="18">
        <v>769.86</v>
      </c>
      <c r="I12" s="23"/>
      <c r="J12" s="370"/>
      <c r="K12" s="17"/>
      <c r="L12" s="20"/>
      <c r="M12" s="19"/>
      <c r="N12" s="20"/>
      <c r="O12" s="21"/>
      <c r="P12" s="22"/>
      <c r="Q12" s="23"/>
      <c r="R12" s="24"/>
      <c r="S12" s="223"/>
      <c r="T12" s="235"/>
      <c r="U12" s="23"/>
      <c r="V12" s="17"/>
      <c r="W12" s="89"/>
      <c r="X12" s="274"/>
      <c r="Y12" s="285"/>
      <c r="Z12" s="63"/>
      <c r="AA12" s="306"/>
      <c r="AB12" s="321"/>
      <c r="AC12" s="63"/>
      <c r="AD12" s="285"/>
      <c r="AE12" s="26">
        <f t="shared" si="1"/>
        <v>769.86</v>
      </c>
      <c r="AH12" s="42"/>
      <c r="AI12" s="42"/>
      <c r="AJ12" s="43"/>
      <c r="AK12" s="35"/>
      <c r="AL12" s="35"/>
    </row>
    <row r="13" spans="1:38" ht="16.899999999999999" customHeight="1" x14ac:dyDescent="0.25">
      <c r="A13" s="1">
        <v>12</v>
      </c>
      <c r="B13" s="1" t="s">
        <v>71</v>
      </c>
      <c r="C13" s="147">
        <f t="shared" si="0"/>
        <v>631.67999999999995</v>
      </c>
      <c r="D13" s="67"/>
      <c r="E13" s="15">
        <v>631.67999999999995</v>
      </c>
      <c r="F13" s="358"/>
      <c r="G13" s="17"/>
      <c r="H13" s="18"/>
      <c r="I13" s="23"/>
      <c r="J13" s="370"/>
      <c r="K13" s="17"/>
      <c r="L13" s="20"/>
      <c r="M13" s="19"/>
      <c r="N13" s="20"/>
      <c r="O13" s="21"/>
      <c r="P13" s="22"/>
      <c r="Q13" s="23"/>
      <c r="R13" s="24"/>
      <c r="S13" s="223"/>
      <c r="T13" s="235"/>
      <c r="U13" s="23"/>
      <c r="V13" s="17"/>
      <c r="W13" s="89"/>
      <c r="X13" s="274"/>
      <c r="Y13" s="285"/>
      <c r="Z13" s="63"/>
      <c r="AA13" s="306"/>
      <c r="AB13" s="321"/>
      <c r="AC13" s="63"/>
      <c r="AD13" s="285"/>
      <c r="AE13" s="26">
        <f t="shared" si="1"/>
        <v>631.67999999999995</v>
      </c>
      <c r="AH13" s="42"/>
      <c r="AI13" s="42"/>
      <c r="AJ13" s="42"/>
      <c r="AK13" s="35"/>
      <c r="AL13" s="35"/>
    </row>
    <row r="14" spans="1:38" ht="16.899999999999999" customHeight="1" x14ac:dyDescent="0.25">
      <c r="A14" s="1">
        <v>13</v>
      </c>
      <c r="B14" s="1" t="s">
        <v>125</v>
      </c>
      <c r="C14" s="147">
        <f t="shared" si="0"/>
        <v>515.12</v>
      </c>
      <c r="I14" s="33">
        <v>515.12</v>
      </c>
      <c r="L14" s="30"/>
      <c r="M14" s="29"/>
      <c r="N14" s="30"/>
      <c r="O14" s="31"/>
      <c r="P14" s="32"/>
      <c r="Q14" s="33"/>
      <c r="R14" s="34"/>
      <c r="S14" s="220"/>
      <c r="T14" s="232"/>
      <c r="U14" s="33"/>
      <c r="V14" s="27"/>
      <c r="W14" s="85"/>
      <c r="X14" s="270"/>
      <c r="Y14" s="282"/>
      <c r="Z14" s="69"/>
      <c r="AA14" s="302"/>
      <c r="AB14" s="317"/>
      <c r="AC14" s="69"/>
      <c r="AD14" s="282"/>
      <c r="AE14" s="26">
        <f t="shared" si="1"/>
        <v>515.12</v>
      </c>
      <c r="AH14" s="44"/>
      <c r="AI14" s="45"/>
      <c r="AJ14" s="45"/>
      <c r="AK14" s="35"/>
      <c r="AL14" s="35"/>
    </row>
    <row r="15" spans="1:38" ht="16.899999999999999" customHeight="1" x14ac:dyDescent="0.25">
      <c r="A15" s="1">
        <v>14</v>
      </c>
      <c r="B15" s="1" t="s">
        <v>17</v>
      </c>
      <c r="C15" s="147">
        <f t="shared" si="0"/>
        <v>506.66</v>
      </c>
      <c r="D15" s="67"/>
      <c r="E15" s="15"/>
      <c r="F15" s="126"/>
      <c r="G15" s="17"/>
      <c r="H15" s="18"/>
      <c r="I15" s="23"/>
      <c r="J15" s="370">
        <v>506.66</v>
      </c>
      <c r="K15" s="17"/>
      <c r="L15" s="20"/>
      <c r="M15" s="19"/>
      <c r="N15" s="20"/>
      <c r="O15" s="21"/>
      <c r="P15" s="22"/>
      <c r="Q15" s="23"/>
      <c r="R15" s="24"/>
      <c r="S15" s="223"/>
      <c r="T15" s="235"/>
      <c r="U15" s="23"/>
      <c r="V15" s="17"/>
      <c r="W15" s="89"/>
      <c r="X15" s="274"/>
      <c r="Y15" s="285"/>
      <c r="Z15" s="63"/>
      <c r="AA15" s="306"/>
      <c r="AB15" s="321"/>
      <c r="AC15" s="63"/>
      <c r="AD15" s="285"/>
      <c r="AE15" s="26">
        <f t="shared" si="1"/>
        <v>506.66</v>
      </c>
      <c r="AG15" s="35"/>
      <c r="AH15" s="46"/>
      <c r="AJ15" s="35"/>
    </row>
    <row r="16" spans="1:38" ht="16.899999999999999" customHeight="1" x14ac:dyDescent="0.25">
      <c r="A16" s="1">
        <v>15</v>
      </c>
      <c r="B16" s="1" t="s">
        <v>67</v>
      </c>
      <c r="C16" s="147">
        <f t="shared" si="0"/>
        <v>464.36</v>
      </c>
      <c r="D16" s="67"/>
      <c r="E16" s="15"/>
      <c r="F16" s="358">
        <v>464.36</v>
      </c>
      <c r="G16" s="17"/>
      <c r="H16" s="18"/>
      <c r="I16" s="23"/>
      <c r="J16" s="370"/>
      <c r="K16" s="17"/>
      <c r="L16" s="20"/>
      <c r="M16" s="19"/>
      <c r="N16" s="20"/>
      <c r="O16" s="21"/>
      <c r="P16" s="22"/>
      <c r="Q16" s="23"/>
      <c r="R16" s="24"/>
      <c r="S16" s="223"/>
      <c r="T16" s="235"/>
      <c r="U16" s="23"/>
      <c r="V16" s="17"/>
      <c r="W16" s="89"/>
      <c r="X16" s="274"/>
      <c r="Y16" s="285"/>
      <c r="Z16" s="63"/>
      <c r="AA16" s="306"/>
      <c r="AB16" s="321"/>
      <c r="AC16" s="63"/>
      <c r="AD16" s="285"/>
      <c r="AE16" s="26">
        <f t="shared" si="1"/>
        <v>464.36</v>
      </c>
      <c r="AG16" s="35"/>
      <c r="AJ16" s="35"/>
    </row>
    <row r="17" spans="1:36" ht="16.899999999999999" customHeight="1" x14ac:dyDescent="0.25">
      <c r="A17" s="1">
        <v>16</v>
      </c>
      <c r="B17" s="1" t="s">
        <v>101</v>
      </c>
      <c r="C17" s="147">
        <f t="shared" si="0"/>
        <v>338.87</v>
      </c>
      <c r="D17" s="67"/>
      <c r="E17" s="15"/>
      <c r="F17" s="358"/>
      <c r="G17" s="17">
        <v>338.87</v>
      </c>
      <c r="H17" s="18"/>
      <c r="I17" s="23"/>
      <c r="J17" s="370"/>
      <c r="K17" s="17"/>
      <c r="L17" s="20"/>
      <c r="M17" s="19"/>
      <c r="N17" s="20"/>
      <c r="O17" s="21"/>
      <c r="P17" s="22"/>
      <c r="Q17" s="23"/>
      <c r="R17" s="24"/>
      <c r="S17" s="223"/>
      <c r="T17" s="235"/>
      <c r="U17" s="23"/>
      <c r="V17" s="17"/>
      <c r="W17" s="89"/>
      <c r="X17" s="274"/>
      <c r="Y17" s="285"/>
      <c r="Z17" s="63"/>
      <c r="AA17" s="306"/>
      <c r="AB17" s="321"/>
      <c r="AC17" s="63"/>
      <c r="AD17" s="285"/>
      <c r="AE17" s="26">
        <f t="shared" si="1"/>
        <v>338.87</v>
      </c>
      <c r="AG17" s="35"/>
      <c r="AJ17" s="35"/>
    </row>
    <row r="18" spans="1:36" ht="16.899999999999999" customHeight="1" x14ac:dyDescent="0.25">
      <c r="A18" s="1">
        <v>17</v>
      </c>
      <c r="B18" s="1" t="s">
        <v>126</v>
      </c>
      <c r="C18" s="147">
        <f t="shared" si="0"/>
        <v>321.95</v>
      </c>
      <c r="I18" s="33">
        <v>321.95</v>
      </c>
      <c r="L18" s="30"/>
      <c r="M18" s="29"/>
      <c r="N18" s="30"/>
      <c r="O18" s="31"/>
      <c r="P18" s="32"/>
      <c r="Q18" s="33"/>
      <c r="R18" s="34"/>
      <c r="S18" s="220"/>
      <c r="T18" s="232"/>
      <c r="U18" s="33"/>
      <c r="V18" s="27"/>
      <c r="W18" s="85"/>
      <c r="X18" s="270"/>
      <c r="Y18" s="282"/>
      <c r="Z18" s="69"/>
      <c r="AA18" s="302"/>
      <c r="AB18" s="317"/>
      <c r="AC18" s="69"/>
      <c r="AD18" s="282"/>
      <c r="AE18" s="26">
        <f t="shared" si="1"/>
        <v>321.95</v>
      </c>
      <c r="AJ18" s="35"/>
    </row>
    <row r="19" spans="1:36" ht="16.899999999999999" customHeight="1" x14ac:dyDescent="0.25">
      <c r="A19" s="1">
        <v>18</v>
      </c>
      <c r="B19" s="1" t="s">
        <v>110</v>
      </c>
      <c r="C19" s="147">
        <f t="shared" si="0"/>
        <v>274.95</v>
      </c>
      <c r="H19" s="28">
        <v>274.95</v>
      </c>
      <c r="L19" s="30"/>
      <c r="M19" s="29"/>
      <c r="N19" s="30"/>
      <c r="O19" s="31"/>
      <c r="P19" s="32"/>
      <c r="Q19" s="33"/>
      <c r="R19" s="34"/>
      <c r="S19" s="220"/>
      <c r="T19" s="232"/>
      <c r="U19" s="33"/>
      <c r="V19" s="27"/>
      <c r="W19" s="85"/>
      <c r="X19" s="270"/>
      <c r="Y19" s="282"/>
      <c r="Z19" s="69"/>
      <c r="AA19" s="302"/>
      <c r="AB19" s="317"/>
      <c r="AC19" s="69"/>
      <c r="AD19" s="282"/>
      <c r="AE19" s="26">
        <f t="shared" si="1"/>
        <v>274.95</v>
      </c>
      <c r="AJ19" s="35"/>
    </row>
    <row r="20" spans="1:36" ht="16.899999999999999" customHeight="1" x14ac:dyDescent="0.25">
      <c r="A20" s="1">
        <v>19</v>
      </c>
      <c r="B20" s="1" t="s">
        <v>86</v>
      </c>
      <c r="C20" s="147">
        <f t="shared" si="0"/>
        <v>219.96</v>
      </c>
      <c r="D20" s="67"/>
      <c r="E20" s="15"/>
      <c r="F20" s="358">
        <v>219.96</v>
      </c>
      <c r="G20" s="17"/>
      <c r="H20" s="18"/>
      <c r="I20" s="23"/>
      <c r="J20" s="370"/>
      <c r="K20" s="17"/>
      <c r="L20" s="20"/>
      <c r="M20" s="19"/>
      <c r="N20" s="20"/>
      <c r="O20" s="21"/>
      <c r="P20" s="22"/>
      <c r="Q20" s="23"/>
      <c r="R20" s="24"/>
      <c r="S20" s="223"/>
      <c r="T20" s="235"/>
      <c r="U20" s="23"/>
      <c r="V20" s="17"/>
      <c r="W20" s="89"/>
      <c r="X20" s="274"/>
      <c r="Y20" s="285"/>
      <c r="Z20" s="63"/>
      <c r="AA20" s="306"/>
      <c r="AB20" s="321"/>
      <c r="AC20" s="63"/>
      <c r="AD20" s="285"/>
      <c r="AE20" s="26">
        <f t="shared" si="1"/>
        <v>219.96</v>
      </c>
    </row>
    <row r="21" spans="1:36" ht="16.899999999999999" customHeight="1" x14ac:dyDescent="0.25">
      <c r="A21" s="1">
        <v>20</v>
      </c>
      <c r="B21" s="1" t="s">
        <v>65</v>
      </c>
      <c r="C21" s="147">
        <f t="shared" si="0"/>
        <v>131.6</v>
      </c>
      <c r="D21" s="67"/>
      <c r="E21" s="15">
        <v>131.6</v>
      </c>
      <c r="F21" s="358"/>
      <c r="G21" s="17"/>
      <c r="H21" s="18"/>
      <c r="I21" s="23"/>
      <c r="J21" s="370"/>
      <c r="K21" s="17"/>
      <c r="L21" s="20"/>
      <c r="M21" s="19"/>
      <c r="N21" s="20"/>
      <c r="O21" s="21"/>
      <c r="P21" s="22"/>
      <c r="Q21" s="23"/>
      <c r="R21" s="24"/>
      <c r="S21" s="223"/>
      <c r="T21" s="235"/>
      <c r="U21" s="23"/>
      <c r="V21" s="17"/>
      <c r="W21" s="89"/>
      <c r="X21" s="274"/>
      <c r="Y21" s="285"/>
      <c r="Z21" s="63"/>
      <c r="AA21" s="306"/>
      <c r="AB21" s="321"/>
      <c r="AC21" s="63"/>
      <c r="AD21" s="285"/>
      <c r="AE21" s="26">
        <f t="shared" si="1"/>
        <v>131.6</v>
      </c>
    </row>
    <row r="22" spans="1:36" ht="16.899999999999999" customHeight="1" x14ac:dyDescent="0.25">
      <c r="A22" s="1">
        <v>21</v>
      </c>
      <c r="C22" s="147">
        <f t="shared" ref="C22:C32" si="2">AE22</f>
        <v>0</v>
      </c>
      <c r="D22" s="67"/>
      <c r="E22" s="15"/>
      <c r="F22" s="358"/>
      <c r="G22" s="17"/>
      <c r="H22" s="18"/>
      <c r="I22" s="23"/>
      <c r="J22" s="370"/>
      <c r="K22" s="17"/>
      <c r="L22" s="20"/>
      <c r="M22" s="19"/>
      <c r="N22" s="20"/>
      <c r="O22" s="21"/>
      <c r="P22" s="22"/>
      <c r="Q22" s="23"/>
      <c r="R22" s="24"/>
      <c r="S22" s="223"/>
      <c r="T22" s="235"/>
      <c r="U22" s="23"/>
      <c r="V22" s="17"/>
      <c r="W22" s="89"/>
      <c r="X22" s="274"/>
      <c r="Y22" s="285"/>
      <c r="Z22" s="63"/>
      <c r="AA22" s="306"/>
      <c r="AB22" s="321"/>
      <c r="AC22" s="63"/>
      <c r="AD22" s="285"/>
      <c r="AE22" s="26">
        <f t="shared" ref="AE22:AE32" si="3">SUM(D22:AD22)</f>
        <v>0</v>
      </c>
    </row>
    <row r="23" spans="1:36" ht="16.899999999999999" customHeight="1" x14ac:dyDescent="0.25">
      <c r="A23" s="1">
        <v>22</v>
      </c>
      <c r="C23" s="147">
        <f t="shared" si="2"/>
        <v>0</v>
      </c>
      <c r="D23" s="67"/>
      <c r="E23" s="15"/>
      <c r="F23" s="358"/>
      <c r="G23" s="17"/>
      <c r="H23" s="18"/>
      <c r="I23" s="23"/>
      <c r="J23" s="370"/>
      <c r="K23" s="17"/>
      <c r="L23" s="20"/>
      <c r="M23" s="19"/>
      <c r="N23" s="20"/>
      <c r="O23" s="21"/>
      <c r="P23" s="22"/>
      <c r="Q23" s="23"/>
      <c r="R23" s="24"/>
      <c r="S23" s="223"/>
      <c r="T23" s="235"/>
      <c r="U23" s="23"/>
      <c r="V23" s="17"/>
      <c r="W23" s="89"/>
      <c r="X23" s="274"/>
      <c r="Y23" s="285"/>
      <c r="Z23" s="63"/>
      <c r="AA23" s="306"/>
      <c r="AB23" s="321"/>
      <c r="AC23" s="63"/>
      <c r="AD23" s="285"/>
      <c r="AE23" s="26">
        <f t="shared" si="3"/>
        <v>0</v>
      </c>
    </row>
    <row r="24" spans="1:36" ht="16.899999999999999" customHeight="1" x14ac:dyDescent="0.25">
      <c r="A24" s="1">
        <v>23</v>
      </c>
      <c r="C24" s="147">
        <f t="shared" si="2"/>
        <v>0</v>
      </c>
      <c r="L24" s="30"/>
      <c r="M24" s="29"/>
      <c r="N24" s="30"/>
      <c r="O24" s="31"/>
      <c r="P24" s="32"/>
      <c r="Q24" s="33"/>
      <c r="R24" s="34"/>
      <c r="S24" s="220"/>
      <c r="T24" s="232"/>
      <c r="U24" s="33"/>
      <c r="V24" s="27"/>
      <c r="W24" s="85"/>
      <c r="X24" s="270"/>
      <c r="Y24" s="282"/>
      <c r="Z24" s="69"/>
      <c r="AA24" s="302"/>
      <c r="AB24" s="317"/>
      <c r="AC24" s="69"/>
      <c r="AD24" s="282"/>
      <c r="AE24" s="26">
        <f t="shared" si="3"/>
        <v>0</v>
      </c>
    </row>
    <row r="25" spans="1:36" ht="16.899999999999999" customHeight="1" x14ac:dyDescent="0.25">
      <c r="A25" s="1">
        <v>24</v>
      </c>
      <c r="C25" s="147">
        <f t="shared" si="2"/>
        <v>0</v>
      </c>
      <c r="D25" s="67"/>
      <c r="E25" s="354"/>
      <c r="L25" s="30"/>
      <c r="M25" s="29"/>
      <c r="N25" s="30"/>
      <c r="O25" s="31"/>
      <c r="P25" s="32"/>
      <c r="Q25" s="33"/>
      <c r="R25" s="34"/>
      <c r="S25" s="220"/>
      <c r="T25" s="232"/>
      <c r="U25" s="33"/>
      <c r="V25" s="27"/>
      <c r="W25" s="85"/>
      <c r="X25" s="270"/>
      <c r="Y25" s="282"/>
      <c r="Z25" s="69"/>
      <c r="AA25" s="302"/>
      <c r="AB25" s="317"/>
      <c r="AC25" s="69"/>
      <c r="AD25" s="282"/>
      <c r="AE25" s="26">
        <f t="shared" si="3"/>
        <v>0</v>
      </c>
    </row>
    <row r="26" spans="1:36" ht="16.899999999999999" customHeight="1" x14ac:dyDescent="0.25">
      <c r="A26" s="1">
        <v>25</v>
      </c>
      <c r="C26" s="147">
        <f t="shared" si="2"/>
        <v>0</v>
      </c>
      <c r="D26" s="67"/>
      <c r="E26" s="15"/>
      <c r="F26" s="358"/>
      <c r="G26" s="17"/>
      <c r="H26" s="18"/>
      <c r="I26" s="23"/>
      <c r="J26" s="370"/>
      <c r="K26" s="17"/>
      <c r="L26" s="20"/>
      <c r="M26" s="19"/>
      <c r="N26" s="20"/>
      <c r="O26" s="21"/>
      <c r="P26" s="22"/>
      <c r="Q26" s="23"/>
      <c r="R26" s="24"/>
      <c r="S26" s="223"/>
      <c r="T26" s="235"/>
      <c r="U26" s="23"/>
      <c r="V26" s="17"/>
      <c r="W26" s="89"/>
      <c r="X26" s="274"/>
      <c r="Y26" s="285"/>
      <c r="Z26" s="63"/>
      <c r="AA26" s="306"/>
      <c r="AB26" s="321"/>
      <c r="AC26" s="63"/>
      <c r="AD26" s="285"/>
      <c r="AE26" s="26">
        <f t="shared" si="3"/>
        <v>0</v>
      </c>
    </row>
    <row r="27" spans="1:36" ht="16.899999999999999" customHeight="1" x14ac:dyDescent="0.25">
      <c r="A27" s="1">
        <v>26</v>
      </c>
      <c r="C27" s="147">
        <f t="shared" si="2"/>
        <v>0</v>
      </c>
      <c r="D27" s="67"/>
      <c r="E27" s="15"/>
      <c r="F27" s="126"/>
      <c r="G27" s="17"/>
      <c r="H27" s="18"/>
      <c r="I27" s="23"/>
      <c r="J27" s="370"/>
      <c r="K27" s="17"/>
      <c r="L27" s="20"/>
      <c r="M27" s="19"/>
      <c r="N27" s="20"/>
      <c r="O27" s="21"/>
      <c r="P27" s="22"/>
      <c r="Q27" s="23"/>
      <c r="R27" s="24"/>
      <c r="S27" s="223"/>
      <c r="T27" s="235"/>
      <c r="U27" s="23"/>
      <c r="V27" s="17"/>
      <c r="W27" s="89"/>
      <c r="X27" s="274"/>
      <c r="Y27" s="285"/>
      <c r="Z27" s="63"/>
      <c r="AA27" s="306"/>
      <c r="AB27" s="321"/>
      <c r="AC27" s="63"/>
      <c r="AD27" s="285"/>
      <c r="AE27" s="26">
        <f t="shared" si="3"/>
        <v>0</v>
      </c>
    </row>
    <row r="28" spans="1:36" ht="16.899999999999999" customHeight="1" x14ac:dyDescent="0.25">
      <c r="A28" s="1">
        <v>27</v>
      </c>
      <c r="C28" s="147">
        <f t="shared" si="2"/>
        <v>0</v>
      </c>
      <c r="D28" s="67"/>
      <c r="E28" s="15"/>
      <c r="F28" s="358"/>
      <c r="G28" s="17"/>
      <c r="H28" s="18"/>
      <c r="I28" s="23"/>
      <c r="J28" s="370"/>
      <c r="K28" s="17"/>
      <c r="L28" s="20"/>
      <c r="M28" s="19"/>
      <c r="N28" s="20"/>
      <c r="O28" s="21"/>
      <c r="P28" s="22"/>
      <c r="Q28" s="23"/>
      <c r="R28" s="24"/>
      <c r="S28" s="223"/>
      <c r="T28" s="235"/>
      <c r="U28" s="23"/>
      <c r="V28" s="17"/>
      <c r="W28" s="89"/>
      <c r="X28" s="274"/>
      <c r="Y28" s="285"/>
      <c r="Z28" s="63"/>
      <c r="AA28" s="306"/>
      <c r="AB28" s="321"/>
      <c r="AC28" s="63"/>
      <c r="AD28" s="285"/>
      <c r="AE28" s="26">
        <f t="shared" si="3"/>
        <v>0</v>
      </c>
    </row>
    <row r="29" spans="1:36" ht="16.899999999999999" customHeight="1" x14ac:dyDescent="0.25">
      <c r="A29" s="1">
        <v>28</v>
      </c>
      <c r="B29" s="346"/>
      <c r="C29" s="147">
        <f t="shared" si="2"/>
        <v>0</v>
      </c>
      <c r="D29" s="215"/>
      <c r="E29" s="15"/>
      <c r="F29" s="126"/>
      <c r="G29" s="17"/>
      <c r="H29" s="18"/>
      <c r="I29" s="23"/>
      <c r="J29" s="370"/>
      <c r="K29" s="17"/>
      <c r="L29" s="20"/>
      <c r="M29" s="19"/>
      <c r="N29" s="20"/>
      <c r="O29" s="21"/>
      <c r="P29" s="22"/>
      <c r="Q29" s="23"/>
      <c r="R29" s="24"/>
      <c r="S29" s="223"/>
      <c r="T29" s="235"/>
      <c r="U29" s="23"/>
      <c r="V29" s="17"/>
      <c r="W29" s="89"/>
      <c r="X29" s="274"/>
      <c r="Y29" s="285"/>
      <c r="Z29" s="63"/>
      <c r="AA29" s="306"/>
      <c r="AB29" s="321"/>
      <c r="AC29" s="63"/>
      <c r="AD29" s="285"/>
      <c r="AE29" s="26">
        <f t="shared" si="3"/>
        <v>0</v>
      </c>
    </row>
    <row r="30" spans="1:36" ht="16.899999999999999" customHeight="1" x14ac:dyDescent="0.25">
      <c r="A30" s="1">
        <v>29</v>
      </c>
      <c r="C30" s="147">
        <f t="shared" si="2"/>
        <v>0</v>
      </c>
      <c r="D30" s="67"/>
      <c r="E30" s="15"/>
      <c r="F30" s="358"/>
      <c r="G30" s="17"/>
      <c r="H30" s="18"/>
      <c r="I30" s="23"/>
      <c r="J30" s="370"/>
      <c r="K30" s="17"/>
      <c r="L30" s="20"/>
      <c r="M30" s="19"/>
      <c r="N30" s="20"/>
      <c r="O30" s="21"/>
      <c r="P30" s="22"/>
      <c r="Q30" s="23"/>
      <c r="R30" s="24"/>
      <c r="S30" s="223"/>
      <c r="T30" s="235"/>
      <c r="U30" s="23"/>
      <c r="V30" s="17"/>
      <c r="W30" s="89"/>
      <c r="X30" s="274"/>
      <c r="Y30" s="285"/>
      <c r="Z30" s="63"/>
      <c r="AA30" s="306"/>
      <c r="AB30" s="321"/>
      <c r="AC30" s="63"/>
      <c r="AD30" s="285"/>
      <c r="AE30" s="26">
        <f t="shared" si="3"/>
        <v>0</v>
      </c>
      <c r="AF30" s="14" t="s">
        <v>2</v>
      </c>
    </row>
    <row r="31" spans="1:36" ht="16.899999999999999" customHeight="1" x14ac:dyDescent="0.25">
      <c r="A31" s="1">
        <v>30</v>
      </c>
      <c r="C31" s="147">
        <f t="shared" si="2"/>
        <v>0</v>
      </c>
      <c r="D31" s="67"/>
      <c r="E31" s="15"/>
      <c r="F31" s="358"/>
      <c r="G31" s="17"/>
      <c r="H31" s="18"/>
      <c r="I31" s="23"/>
      <c r="J31" s="370"/>
      <c r="K31" s="17"/>
      <c r="L31" s="20"/>
      <c r="M31" s="19"/>
      <c r="N31" s="20"/>
      <c r="O31" s="21"/>
      <c r="P31" s="22"/>
      <c r="Q31" s="23"/>
      <c r="R31" s="24"/>
      <c r="S31" s="223"/>
      <c r="T31" s="235"/>
      <c r="U31" s="23"/>
      <c r="V31" s="17"/>
      <c r="W31" s="89"/>
      <c r="X31" s="274"/>
      <c r="Y31" s="285"/>
      <c r="Z31" s="63"/>
      <c r="AA31" s="306"/>
      <c r="AB31" s="321"/>
      <c r="AC31" s="63"/>
      <c r="AD31" s="285"/>
      <c r="AE31" s="26">
        <f t="shared" si="3"/>
        <v>0</v>
      </c>
    </row>
    <row r="32" spans="1:36" ht="16.899999999999999" customHeight="1" x14ac:dyDescent="0.25">
      <c r="A32" s="1">
        <v>31</v>
      </c>
      <c r="C32" s="147">
        <f t="shared" si="2"/>
        <v>0</v>
      </c>
      <c r="D32" s="67"/>
      <c r="E32" s="15"/>
      <c r="F32" s="358"/>
      <c r="L32" s="30"/>
      <c r="M32" s="29"/>
      <c r="N32" s="30"/>
      <c r="O32" s="31"/>
      <c r="P32" s="32"/>
      <c r="Q32" s="33"/>
      <c r="R32" s="34"/>
      <c r="S32" s="220"/>
      <c r="T32" s="232"/>
      <c r="U32" s="33"/>
      <c r="V32" s="27"/>
      <c r="W32" s="85"/>
      <c r="X32" s="270"/>
      <c r="Y32" s="282"/>
      <c r="Z32" s="69"/>
      <c r="AA32" s="302"/>
      <c r="AB32" s="317"/>
      <c r="AC32" s="69"/>
      <c r="AD32" s="282"/>
      <c r="AE32" s="26">
        <f t="shared" si="3"/>
        <v>0</v>
      </c>
    </row>
    <row r="33" spans="1:31" ht="16.899999999999999" customHeight="1" x14ac:dyDescent="0.25">
      <c r="A33" s="1">
        <v>32</v>
      </c>
      <c r="C33" s="147">
        <f t="shared" ref="C33:C53" si="4">AE33</f>
        <v>0</v>
      </c>
      <c r="D33" s="67"/>
      <c r="E33" s="15"/>
      <c r="F33" s="358"/>
      <c r="L33" s="30"/>
      <c r="M33" s="29"/>
      <c r="N33" s="30"/>
      <c r="O33" s="31"/>
      <c r="P33" s="32"/>
      <c r="Q33" s="33"/>
      <c r="R33" s="34"/>
      <c r="S33" s="220"/>
      <c r="T33" s="232"/>
      <c r="U33" s="33"/>
      <c r="V33" s="27"/>
      <c r="W33" s="85"/>
      <c r="X33" s="270"/>
      <c r="Y33" s="282"/>
      <c r="Z33" s="69"/>
      <c r="AA33" s="302"/>
      <c r="AB33" s="317"/>
      <c r="AC33" s="69"/>
      <c r="AD33" s="282"/>
      <c r="AE33" s="26">
        <f t="shared" ref="AE33:AE53" si="5">SUM(D33:AD33)</f>
        <v>0</v>
      </c>
    </row>
    <row r="34" spans="1:31" ht="16.899999999999999" customHeight="1" x14ac:dyDescent="0.25">
      <c r="A34" s="1">
        <v>33</v>
      </c>
      <c r="C34" s="147">
        <f t="shared" si="4"/>
        <v>0</v>
      </c>
      <c r="L34" s="30"/>
      <c r="M34" s="29"/>
      <c r="N34" s="30"/>
      <c r="O34" s="31"/>
      <c r="P34" s="32"/>
      <c r="Q34" s="33"/>
      <c r="R34" s="34"/>
      <c r="S34" s="220"/>
      <c r="T34" s="232"/>
      <c r="U34" s="33"/>
      <c r="V34" s="27"/>
      <c r="W34" s="85"/>
      <c r="X34" s="270"/>
      <c r="Y34" s="282"/>
      <c r="Z34" s="69"/>
      <c r="AA34" s="302"/>
      <c r="AB34" s="317"/>
      <c r="AC34" s="69"/>
      <c r="AD34" s="282"/>
      <c r="AE34" s="26">
        <f t="shared" si="5"/>
        <v>0</v>
      </c>
    </row>
    <row r="35" spans="1:31" ht="16.899999999999999" customHeight="1" x14ac:dyDescent="0.25">
      <c r="A35" s="1">
        <v>34</v>
      </c>
      <c r="C35" s="147">
        <f t="shared" si="4"/>
        <v>0</v>
      </c>
      <c r="D35" s="67"/>
      <c r="E35" s="15"/>
      <c r="F35" s="358"/>
      <c r="G35" s="17"/>
      <c r="H35" s="18"/>
      <c r="I35" s="23"/>
      <c r="J35" s="370"/>
      <c r="K35" s="17"/>
      <c r="L35" s="20"/>
      <c r="M35" s="19"/>
      <c r="N35" s="20"/>
      <c r="O35" s="21"/>
      <c r="P35" s="22"/>
      <c r="Q35" s="23"/>
      <c r="R35" s="24"/>
      <c r="S35" s="223"/>
      <c r="T35" s="235"/>
      <c r="U35" s="23"/>
      <c r="V35" s="17"/>
      <c r="W35" s="89"/>
      <c r="X35" s="274"/>
      <c r="Y35" s="285"/>
      <c r="Z35" s="63"/>
      <c r="AA35" s="306"/>
      <c r="AB35" s="321"/>
      <c r="AC35" s="63"/>
      <c r="AD35" s="285"/>
      <c r="AE35" s="26">
        <f t="shared" si="5"/>
        <v>0</v>
      </c>
    </row>
    <row r="36" spans="1:31" ht="16.899999999999999" customHeight="1" x14ac:dyDescent="0.25">
      <c r="A36" s="1">
        <v>35</v>
      </c>
      <c r="C36" s="147">
        <f t="shared" si="4"/>
        <v>0</v>
      </c>
      <c r="D36" s="67"/>
      <c r="E36" s="15"/>
      <c r="F36" s="358"/>
      <c r="G36" s="17"/>
      <c r="H36" s="18"/>
      <c r="I36" s="23"/>
      <c r="J36" s="370"/>
      <c r="K36" s="17"/>
      <c r="L36" s="20"/>
      <c r="M36" s="19"/>
      <c r="N36" s="20"/>
      <c r="O36" s="21"/>
      <c r="P36" s="22"/>
      <c r="Q36" s="23"/>
      <c r="R36" s="24"/>
      <c r="S36" s="223"/>
      <c r="T36" s="235"/>
      <c r="U36" s="23"/>
      <c r="V36" s="17"/>
      <c r="W36" s="89"/>
      <c r="X36" s="274"/>
      <c r="Y36" s="285"/>
      <c r="Z36" s="63"/>
      <c r="AA36" s="306"/>
      <c r="AB36" s="321"/>
      <c r="AC36" s="63"/>
      <c r="AD36" s="285"/>
      <c r="AE36" s="26">
        <f t="shared" si="5"/>
        <v>0</v>
      </c>
    </row>
    <row r="37" spans="1:31" ht="16.899999999999999" customHeight="1" x14ac:dyDescent="0.25">
      <c r="A37" s="1">
        <v>36</v>
      </c>
      <c r="B37" s="346"/>
      <c r="C37" s="147">
        <f t="shared" si="4"/>
        <v>0</v>
      </c>
      <c r="D37" s="215"/>
      <c r="L37" s="30"/>
      <c r="M37" s="29"/>
      <c r="N37" s="30"/>
      <c r="O37" s="31"/>
      <c r="P37" s="32"/>
      <c r="Q37" s="33"/>
      <c r="R37" s="34"/>
      <c r="S37" s="220"/>
      <c r="T37" s="232"/>
      <c r="U37" s="33"/>
      <c r="V37" s="27"/>
      <c r="W37" s="85"/>
      <c r="X37" s="270"/>
      <c r="Y37" s="282"/>
      <c r="Z37" s="69"/>
      <c r="AA37" s="302"/>
      <c r="AB37" s="317"/>
      <c r="AC37" s="69"/>
      <c r="AD37" s="282"/>
      <c r="AE37" s="26">
        <f t="shared" si="5"/>
        <v>0</v>
      </c>
    </row>
    <row r="38" spans="1:31" ht="16.899999999999999" customHeight="1" x14ac:dyDescent="0.25">
      <c r="A38" s="1">
        <v>37</v>
      </c>
      <c r="C38" s="147">
        <f t="shared" si="4"/>
        <v>0</v>
      </c>
      <c r="D38" s="67"/>
      <c r="E38" s="15"/>
      <c r="F38" s="358"/>
      <c r="G38" s="17"/>
      <c r="H38" s="18"/>
      <c r="I38" s="23"/>
      <c r="J38" s="370"/>
      <c r="K38" s="17"/>
      <c r="L38" s="20"/>
      <c r="M38" s="19"/>
      <c r="N38" s="20"/>
      <c r="O38" s="21"/>
      <c r="P38" s="22"/>
      <c r="Q38" s="23"/>
      <c r="R38" s="24"/>
      <c r="S38" s="223"/>
      <c r="T38" s="235"/>
      <c r="U38" s="23"/>
      <c r="V38" s="17"/>
      <c r="W38" s="89"/>
      <c r="X38" s="274"/>
      <c r="Y38" s="285"/>
      <c r="Z38" s="63"/>
      <c r="AA38" s="306"/>
      <c r="AB38" s="321"/>
      <c r="AC38" s="63"/>
      <c r="AD38" s="285"/>
      <c r="AE38" s="26">
        <f t="shared" si="5"/>
        <v>0</v>
      </c>
    </row>
    <row r="39" spans="1:31" ht="16.899999999999999" customHeight="1" x14ac:dyDescent="0.25">
      <c r="A39" s="1">
        <v>38</v>
      </c>
      <c r="B39" s="346"/>
      <c r="C39" s="147">
        <f t="shared" si="4"/>
        <v>0</v>
      </c>
      <c r="D39" s="215"/>
      <c r="E39" s="15"/>
      <c r="F39" s="358"/>
      <c r="G39" s="17"/>
      <c r="H39" s="18"/>
      <c r="I39" s="23"/>
      <c r="J39" s="370"/>
      <c r="K39" s="17"/>
      <c r="L39" s="20"/>
      <c r="M39" s="19"/>
      <c r="N39" s="20"/>
      <c r="O39" s="21"/>
      <c r="P39" s="22"/>
      <c r="Q39" s="23"/>
      <c r="R39" s="24"/>
      <c r="S39" s="223"/>
      <c r="T39" s="235"/>
      <c r="U39" s="23"/>
      <c r="V39" s="17"/>
      <c r="W39" s="89"/>
      <c r="X39" s="274"/>
      <c r="Y39" s="285"/>
      <c r="Z39" s="63"/>
      <c r="AA39" s="306"/>
      <c r="AB39" s="321"/>
      <c r="AC39" s="63"/>
      <c r="AD39" s="285"/>
      <c r="AE39" s="26">
        <f t="shared" si="5"/>
        <v>0</v>
      </c>
    </row>
    <row r="40" spans="1:31" ht="16.899999999999999" customHeight="1" x14ac:dyDescent="0.25">
      <c r="A40" s="1">
        <v>39</v>
      </c>
      <c r="B40" s="346"/>
      <c r="C40" s="147">
        <f t="shared" si="4"/>
        <v>0</v>
      </c>
      <c r="D40" s="215"/>
      <c r="E40" s="15"/>
      <c r="F40" s="358"/>
      <c r="G40" s="17"/>
      <c r="H40" s="18"/>
      <c r="I40" s="23"/>
      <c r="J40" s="370"/>
      <c r="K40" s="17"/>
      <c r="L40" s="20"/>
      <c r="M40" s="19"/>
      <c r="N40" s="20"/>
      <c r="O40" s="21"/>
      <c r="P40" s="22"/>
      <c r="Q40" s="23"/>
      <c r="R40" s="24"/>
      <c r="S40" s="223"/>
      <c r="T40" s="235"/>
      <c r="U40" s="23"/>
      <c r="V40" s="17"/>
      <c r="W40" s="89"/>
      <c r="X40" s="274"/>
      <c r="Y40" s="285"/>
      <c r="Z40" s="63"/>
      <c r="AA40" s="306"/>
      <c r="AB40" s="321"/>
      <c r="AC40" s="63"/>
      <c r="AD40" s="285"/>
      <c r="AE40" s="26">
        <f t="shared" si="5"/>
        <v>0</v>
      </c>
    </row>
    <row r="41" spans="1:31" ht="16.899999999999999" customHeight="1" x14ac:dyDescent="0.25">
      <c r="A41" s="1">
        <v>40</v>
      </c>
      <c r="C41" s="147">
        <f t="shared" si="4"/>
        <v>0</v>
      </c>
      <c r="D41" s="67"/>
      <c r="E41" s="15"/>
      <c r="F41" s="358"/>
      <c r="G41" s="17"/>
      <c r="H41" s="18"/>
      <c r="I41" s="23"/>
      <c r="J41" s="370"/>
      <c r="K41" s="17"/>
      <c r="L41" s="20"/>
      <c r="M41" s="19"/>
      <c r="N41" s="20"/>
      <c r="O41" s="21"/>
      <c r="P41" s="22"/>
      <c r="Q41" s="23"/>
      <c r="R41" s="24"/>
      <c r="S41" s="223"/>
      <c r="T41" s="235"/>
      <c r="U41" s="23"/>
      <c r="V41" s="17"/>
      <c r="W41" s="89"/>
      <c r="X41" s="274"/>
      <c r="Y41" s="285"/>
      <c r="Z41" s="63"/>
      <c r="AA41" s="306"/>
      <c r="AB41" s="321"/>
      <c r="AC41" s="63"/>
      <c r="AD41" s="285"/>
      <c r="AE41" s="26">
        <f t="shared" si="5"/>
        <v>0</v>
      </c>
    </row>
    <row r="42" spans="1:31" ht="16.899999999999999" customHeight="1" x14ac:dyDescent="0.25">
      <c r="A42" s="1">
        <v>41</v>
      </c>
      <c r="C42" s="147">
        <f t="shared" si="4"/>
        <v>0</v>
      </c>
      <c r="D42" s="67"/>
      <c r="E42" s="15"/>
      <c r="F42" s="358"/>
      <c r="G42" s="17"/>
      <c r="H42" s="18"/>
      <c r="I42" s="23"/>
      <c r="J42" s="370"/>
      <c r="K42" s="17"/>
      <c r="L42" s="20"/>
      <c r="M42" s="19"/>
      <c r="N42" s="20"/>
      <c r="O42" s="21"/>
      <c r="P42" s="22"/>
      <c r="Q42" s="23"/>
      <c r="R42" s="24"/>
      <c r="S42" s="223"/>
      <c r="T42" s="235"/>
      <c r="U42" s="23"/>
      <c r="V42" s="17"/>
      <c r="W42" s="89"/>
      <c r="X42" s="274"/>
      <c r="Y42" s="285"/>
      <c r="Z42" s="63"/>
      <c r="AA42" s="306"/>
      <c r="AB42" s="321"/>
      <c r="AC42" s="63"/>
      <c r="AD42" s="285"/>
      <c r="AE42" s="26">
        <f t="shared" si="5"/>
        <v>0</v>
      </c>
    </row>
    <row r="43" spans="1:31" ht="16.899999999999999" customHeight="1" x14ac:dyDescent="0.25">
      <c r="A43" s="1">
        <v>42</v>
      </c>
      <c r="C43" s="147">
        <f t="shared" si="4"/>
        <v>0</v>
      </c>
      <c r="L43" s="30"/>
      <c r="M43" s="29"/>
      <c r="N43" s="30"/>
      <c r="O43" s="31"/>
      <c r="P43" s="32"/>
      <c r="Q43" s="33"/>
      <c r="R43" s="34"/>
      <c r="S43" s="220"/>
      <c r="T43" s="232"/>
      <c r="U43" s="33"/>
      <c r="V43" s="27"/>
      <c r="W43" s="85"/>
      <c r="X43" s="270"/>
      <c r="Y43" s="282"/>
      <c r="Z43" s="69"/>
      <c r="AA43" s="302"/>
      <c r="AB43" s="317"/>
      <c r="AC43" s="69"/>
      <c r="AD43" s="282"/>
      <c r="AE43" s="26">
        <f t="shared" si="5"/>
        <v>0</v>
      </c>
    </row>
    <row r="44" spans="1:31" ht="16.899999999999999" customHeight="1" x14ac:dyDescent="0.25">
      <c r="A44" s="1">
        <v>43</v>
      </c>
      <c r="C44" s="147">
        <f t="shared" si="4"/>
        <v>0</v>
      </c>
      <c r="L44" s="30"/>
      <c r="M44" s="29"/>
      <c r="N44" s="30"/>
      <c r="O44" s="31"/>
      <c r="P44" s="32"/>
      <c r="Q44" s="33"/>
      <c r="R44" s="34"/>
      <c r="S44" s="220"/>
      <c r="T44" s="232"/>
      <c r="U44" s="33"/>
      <c r="V44" s="27"/>
      <c r="W44" s="85"/>
      <c r="X44" s="270"/>
      <c r="Y44" s="282"/>
      <c r="Z44" s="69"/>
      <c r="AA44" s="302"/>
      <c r="AB44" s="317"/>
      <c r="AC44" s="69"/>
      <c r="AD44" s="282"/>
      <c r="AE44" s="26">
        <f t="shared" si="5"/>
        <v>0</v>
      </c>
    </row>
    <row r="45" spans="1:31" ht="16.899999999999999" customHeight="1" x14ac:dyDescent="0.25">
      <c r="A45" s="1">
        <v>44</v>
      </c>
      <c r="C45" s="147">
        <f t="shared" si="4"/>
        <v>0</v>
      </c>
      <c r="L45" s="30"/>
      <c r="M45" s="29"/>
      <c r="N45" s="30"/>
      <c r="O45" s="31"/>
      <c r="P45" s="32"/>
      <c r="Q45" s="33"/>
      <c r="R45" s="34"/>
      <c r="S45" s="220"/>
      <c r="T45" s="232"/>
      <c r="U45" s="33"/>
      <c r="V45" s="27"/>
      <c r="W45" s="85"/>
      <c r="X45" s="270"/>
      <c r="Y45" s="282"/>
      <c r="Z45" s="69"/>
      <c r="AA45" s="302"/>
      <c r="AB45" s="317"/>
      <c r="AC45" s="69"/>
      <c r="AD45" s="282"/>
      <c r="AE45" s="26">
        <f t="shared" si="5"/>
        <v>0</v>
      </c>
    </row>
    <row r="46" spans="1:31" ht="16.899999999999999" customHeight="1" x14ac:dyDescent="0.25">
      <c r="A46" s="1">
        <v>45</v>
      </c>
      <c r="B46" s="347"/>
      <c r="C46" s="147">
        <f t="shared" si="4"/>
        <v>0</v>
      </c>
      <c r="D46" s="67"/>
      <c r="E46" s="15"/>
      <c r="F46" s="358"/>
      <c r="G46" s="17"/>
      <c r="H46" s="18"/>
      <c r="I46" s="23"/>
      <c r="J46" s="370"/>
      <c r="K46" s="17"/>
      <c r="L46" s="20"/>
      <c r="M46" s="19"/>
      <c r="N46" s="20"/>
      <c r="O46" s="21"/>
      <c r="P46" s="22"/>
      <c r="Q46" s="23"/>
      <c r="R46" s="24"/>
      <c r="S46" s="223"/>
      <c r="T46" s="235"/>
      <c r="U46" s="23"/>
      <c r="V46" s="17"/>
      <c r="W46" s="89"/>
      <c r="X46" s="274"/>
      <c r="Y46" s="285"/>
      <c r="Z46" s="63"/>
      <c r="AA46" s="306"/>
      <c r="AB46" s="321"/>
      <c r="AC46" s="63"/>
      <c r="AD46" s="285"/>
      <c r="AE46" s="26">
        <f t="shared" si="5"/>
        <v>0</v>
      </c>
    </row>
    <row r="47" spans="1:31" ht="16.899999999999999" customHeight="1" x14ac:dyDescent="0.25">
      <c r="A47" s="1">
        <v>46</v>
      </c>
      <c r="C47" s="147">
        <f t="shared" si="4"/>
        <v>0</v>
      </c>
      <c r="D47" s="67"/>
      <c r="E47" s="15"/>
      <c r="F47" s="358"/>
      <c r="G47" s="17"/>
      <c r="H47" s="18"/>
      <c r="I47" s="23"/>
      <c r="J47" s="370"/>
      <c r="K47" s="17"/>
      <c r="L47" s="20"/>
      <c r="M47" s="19"/>
      <c r="N47" s="20"/>
      <c r="O47" s="21"/>
      <c r="P47" s="22"/>
      <c r="Q47" s="23"/>
      <c r="R47" s="24"/>
      <c r="S47" s="223"/>
      <c r="T47" s="235"/>
      <c r="U47" s="23"/>
      <c r="V47" s="17"/>
      <c r="W47" s="89"/>
      <c r="X47" s="274"/>
      <c r="Y47" s="285"/>
      <c r="Z47" s="63"/>
      <c r="AA47" s="306"/>
      <c r="AB47" s="321"/>
      <c r="AC47" s="63"/>
      <c r="AD47" s="285"/>
      <c r="AE47" s="26">
        <f t="shared" si="5"/>
        <v>0</v>
      </c>
    </row>
    <row r="48" spans="1:31" ht="16.899999999999999" customHeight="1" x14ac:dyDescent="0.25">
      <c r="A48" s="1">
        <v>47</v>
      </c>
      <c r="C48" s="147">
        <f t="shared" si="4"/>
        <v>0</v>
      </c>
      <c r="D48" s="67"/>
      <c r="E48" s="15"/>
      <c r="F48" s="358"/>
      <c r="G48" s="17"/>
      <c r="H48" s="18"/>
      <c r="I48" s="23"/>
      <c r="J48" s="370"/>
      <c r="K48" s="17"/>
      <c r="L48" s="20"/>
      <c r="M48" s="19"/>
      <c r="N48" s="20"/>
      <c r="O48" s="21"/>
      <c r="P48" s="22"/>
      <c r="Q48" s="23"/>
      <c r="R48" s="24"/>
      <c r="S48" s="223"/>
      <c r="T48" s="235"/>
      <c r="U48" s="23"/>
      <c r="V48" s="17"/>
      <c r="W48" s="89"/>
      <c r="X48" s="274"/>
      <c r="Y48" s="285"/>
      <c r="Z48" s="63"/>
      <c r="AA48" s="306"/>
      <c r="AB48" s="321"/>
      <c r="AC48" s="63"/>
      <c r="AD48" s="285"/>
      <c r="AE48" s="26">
        <f t="shared" si="5"/>
        <v>0</v>
      </c>
    </row>
    <row r="49" spans="1:31" ht="16.899999999999999" customHeight="1" x14ac:dyDescent="0.25">
      <c r="A49" s="1">
        <v>48</v>
      </c>
      <c r="C49" s="147">
        <f t="shared" si="4"/>
        <v>0</v>
      </c>
      <c r="D49" s="67"/>
      <c r="E49" s="15"/>
      <c r="F49" s="358"/>
      <c r="G49" s="17"/>
      <c r="H49" s="18"/>
      <c r="I49" s="23"/>
      <c r="J49" s="370"/>
      <c r="K49" s="17"/>
      <c r="L49" s="20"/>
      <c r="M49" s="19"/>
      <c r="N49" s="20"/>
      <c r="O49" s="21"/>
      <c r="P49" s="22"/>
      <c r="Q49" s="23"/>
      <c r="R49" s="24"/>
      <c r="S49" s="223"/>
      <c r="T49" s="235"/>
      <c r="U49" s="23"/>
      <c r="V49" s="17"/>
      <c r="W49" s="89"/>
      <c r="X49" s="274"/>
      <c r="Y49" s="285"/>
      <c r="Z49" s="63"/>
      <c r="AA49" s="306"/>
      <c r="AB49" s="321"/>
      <c r="AC49" s="63"/>
      <c r="AD49" s="285"/>
      <c r="AE49" s="26">
        <f t="shared" si="5"/>
        <v>0</v>
      </c>
    </row>
    <row r="50" spans="1:31" ht="16.899999999999999" customHeight="1" x14ac:dyDescent="0.25">
      <c r="A50" s="1">
        <v>49</v>
      </c>
      <c r="B50" s="346"/>
      <c r="C50" s="147">
        <f t="shared" si="4"/>
        <v>0</v>
      </c>
      <c r="D50" s="215"/>
      <c r="L50" s="30"/>
      <c r="M50" s="29"/>
      <c r="N50" s="30"/>
      <c r="O50" s="31"/>
      <c r="P50" s="32"/>
      <c r="Q50" s="33"/>
      <c r="R50" s="34"/>
      <c r="S50" s="220"/>
      <c r="T50" s="232"/>
      <c r="U50" s="33"/>
      <c r="V50" s="27"/>
      <c r="W50" s="85"/>
      <c r="X50" s="270"/>
      <c r="Y50" s="282"/>
      <c r="Z50" s="69"/>
      <c r="AA50" s="302"/>
      <c r="AB50" s="317"/>
      <c r="AC50" s="69"/>
      <c r="AD50" s="282"/>
      <c r="AE50" s="26">
        <f t="shared" si="5"/>
        <v>0</v>
      </c>
    </row>
    <row r="51" spans="1:31" ht="16.899999999999999" customHeight="1" x14ac:dyDescent="0.25">
      <c r="A51" s="1">
        <v>50</v>
      </c>
      <c r="C51" s="147">
        <f t="shared" si="4"/>
        <v>0</v>
      </c>
      <c r="D51" s="67"/>
      <c r="E51" s="15"/>
      <c r="F51" s="358"/>
      <c r="G51" s="17"/>
      <c r="H51" s="18"/>
      <c r="I51" s="23"/>
      <c r="J51" s="370"/>
      <c r="K51" s="17"/>
      <c r="L51" s="20"/>
      <c r="M51" s="19"/>
      <c r="N51" s="20"/>
      <c r="O51" s="21"/>
      <c r="P51" s="22"/>
      <c r="Q51" s="23"/>
      <c r="R51" s="24"/>
      <c r="S51" s="223"/>
      <c r="T51" s="235"/>
      <c r="U51" s="23"/>
      <c r="V51" s="17"/>
      <c r="W51" s="89"/>
      <c r="X51" s="274"/>
      <c r="Y51" s="285"/>
      <c r="Z51" s="63"/>
      <c r="AA51" s="306"/>
      <c r="AB51" s="321"/>
      <c r="AC51" s="63"/>
      <c r="AD51" s="285"/>
      <c r="AE51" s="26">
        <f t="shared" si="5"/>
        <v>0</v>
      </c>
    </row>
    <row r="52" spans="1:31" ht="16.899999999999999" customHeight="1" x14ac:dyDescent="0.25">
      <c r="A52" s="1">
        <v>51</v>
      </c>
      <c r="C52" s="147">
        <f t="shared" si="4"/>
        <v>0</v>
      </c>
      <c r="D52" s="67"/>
      <c r="E52" s="15"/>
      <c r="F52" s="358"/>
      <c r="L52" s="30"/>
      <c r="M52" s="29"/>
      <c r="N52" s="30"/>
      <c r="O52" s="31"/>
      <c r="P52" s="32"/>
      <c r="Q52" s="33"/>
      <c r="R52" s="34"/>
      <c r="S52" s="220"/>
      <c r="T52" s="232"/>
      <c r="U52" s="33"/>
      <c r="V52" s="27"/>
      <c r="W52" s="85"/>
      <c r="X52" s="270"/>
      <c r="Y52" s="282"/>
      <c r="Z52" s="69"/>
      <c r="AA52" s="302"/>
      <c r="AB52" s="317"/>
      <c r="AC52" s="69"/>
      <c r="AD52" s="282"/>
      <c r="AE52" s="26">
        <f t="shared" si="5"/>
        <v>0</v>
      </c>
    </row>
    <row r="53" spans="1:31" ht="16.899999999999999" customHeight="1" x14ac:dyDescent="0.25">
      <c r="A53" s="1">
        <v>52</v>
      </c>
      <c r="C53" s="147">
        <f t="shared" si="4"/>
        <v>0</v>
      </c>
      <c r="L53" s="30"/>
      <c r="M53" s="29"/>
      <c r="N53" s="30"/>
      <c r="O53" s="31"/>
      <c r="P53" s="32"/>
      <c r="Q53" s="33"/>
      <c r="R53" s="34"/>
      <c r="S53" s="220"/>
      <c r="T53" s="232"/>
      <c r="U53" s="33"/>
      <c r="V53" s="27"/>
      <c r="W53" s="85"/>
      <c r="X53" s="270"/>
      <c r="Y53" s="282"/>
      <c r="Z53" s="69"/>
      <c r="AA53" s="302"/>
      <c r="AB53" s="317"/>
      <c r="AC53" s="69"/>
      <c r="AD53" s="282"/>
      <c r="AE53" s="26">
        <f t="shared" si="5"/>
        <v>0</v>
      </c>
    </row>
    <row r="54" spans="1:31" ht="16.899999999999999" customHeight="1" x14ac:dyDescent="0.25">
      <c r="A54" s="1">
        <v>53</v>
      </c>
      <c r="C54" s="147">
        <f t="shared" ref="C54:C65" si="6">AE54</f>
        <v>0</v>
      </c>
      <c r="D54" s="67"/>
      <c r="E54" s="15"/>
      <c r="F54" s="358"/>
      <c r="L54" s="30"/>
      <c r="M54" s="29"/>
      <c r="N54" s="30"/>
      <c r="O54" s="31"/>
      <c r="P54" s="32"/>
      <c r="Q54" s="33"/>
      <c r="R54" s="34"/>
      <c r="S54" s="220"/>
      <c r="T54" s="232"/>
      <c r="U54" s="33"/>
      <c r="V54" s="27"/>
      <c r="W54" s="85"/>
      <c r="X54" s="270"/>
      <c r="Y54" s="282"/>
      <c r="Z54" s="69"/>
      <c r="AA54" s="302"/>
      <c r="AB54" s="317"/>
      <c r="AC54" s="69"/>
      <c r="AD54" s="282"/>
      <c r="AE54" s="26">
        <f t="shared" ref="AE54:AE65" si="7">SUM(D54:AD54)</f>
        <v>0</v>
      </c>
    </row>
    <row r="55" spans="1:31" ht="16.899999999999999" customHeight="1" x14ac:dyDescent="0.25">
      <c r="A55" s="1">
        <v>54</v>
      </c>
      <c r="C55" s="147">
        <f t="shared" si="6"/>
        <v>0</v>
      </c>
      <c r="D55" s="67"/>
      <c r="E55" s="15"/>
      <c r="F55" s="358"/>
      <c r="L55" s="30"/>
      <c r="M55" s="29"/>
      <c r="N55" s="30"/>
      <c r="O55" s="31"/>
      <c r="P55" s="32"/>
      <c r="Q55" s="33"/>
      <c r="R55" s="34"/>
      <c r="S55" s="220"/>
      <c r="T55" s="232"/>
      <c r="U55" s="33"/>
      <c r="V55" s="27"/>
      <c r="W55" s="85"/>
      <c r="X55" s="270"/>
      <c r="Y55" s="282"/>
      <c r="Z55" s="69"/>
      <c r="AA55" s="302"/>
      <c r="AB55" s="317"/>
      <c r="AC55" s="69"/>
      <c r="AD55" s="282"/>
      <c r="AE55" s="26">
        <f t="shared" si="7"/>
        <v>0</v>
      </c>
    </row>
    <row r="56" spans="1:31" ht="16.899999999999999" customHeight="1" x14ac:dyDescent="0.25">
      <c r="A56" s="1">
        <v>55</v>
      </c>
      <c r="C56" s="147">
        <f t="shared" si="6"/>
        <v>0</v>
      </c>
      <c r="D56" s="67"/>
      <c r="E56" s="15"/>
      <c r="F56" s="358"/>
      <c r="L56" s="30"/>
      <c r="M56" s="29"/>
      <c r="N56" s="30"/>
      <c r="O56" s="31"/>
      <c r="P56" s="32"/>
      <c r="Q56" s="33"/>
      <c r="R56" s="34"/>
      <c r="S56" s="220"/>
      <c r="T56" s="232"/>
      <c r="U56" s="33"/>
      <c r="V56" s="27"/>
      <c r="W56" s="85"/>
      <c r="X56" s="270"/>
      <c r="Y56" s="282"/>
      <c r="Z56" s="69"/>
      <c r="AA56" s="302"/>
      <c r="AB56" s="317"/>
      <c r="AC56" s="69"/>
      <c r="AD56" s="282"/>
      <c r="AE56" s="26">
        <f t="shared" si="7"/>
        <v>0</v>
      </c>
    </row>
    <row r="57" spans="1:31" ht="16.899999999999999" customHeight="1" x14ac:dyDescent="0.25">
      <c r="C57" s="147">
        <f t="shared" si="6"/>
        <v>0</v>
      </c>
      <c r="D57" s="67"/>
      <c r="E57" s="15"/>
      <c r="F57" s="358"/>
      <c r="L57" s="30"/>
      <c r="M57" s="29"/>
      <c r="N57" s="30"/>
      <c r="O57" s="31"/>
      <c r="P57" s="32"/>
      <c r="Q57" s="33"/>
      <c r="R57" s="34"/>
      <c r="S57" s="220"/>
      <c r="T57" s="232"/>
      <c r="U57" s="33"/>
      <c r="V57" s="27"/>
      <c r="W57" s="85"/>
      <c r="X57" s="270"/>
      <c r="Y57" s="282"/>
      <c r="Z57" s="69"/>
      <c r="AA57" s="302"/>
      <c r="AB57" s="317"/>
      <c r="AC57" s="69"/>
      <c r="AD57" s="282"/>
      <c r="AE57" s="26">
        <f t="shared" si="7"/>
        <v>0</v>
      </c>
    </row>
    <row r="58" spans="1:31" ht="16.899999999999999" customHeight="1" x14ac:dyDescent="0.25">
      <c r="C58" s="147">
        <f t="shared" si="6"/>
        <v>0</v>
      </c>
      <c r="D58" s="67"/>
      <c r="E58" s="15"/>
      <c r="F58" s="358"/>
      <c r="L58" s="30"/>
      <c r="M58" s="29"/>
      <c r="N58" s="30"/>
      <c r="O58" s="31"/>
      <c r="P58" s="32"/>
      <c r="Q58" s="33"/>
      <c r="R58" s="34"/>
      <c r="S58" s="220"/>
      <c r="T58" s="232"/>
      <c r="U58" s="33"/>
      <c r="V58" s="27"/>
      <c r="W58" s="85"/>
      <c r="X58" s="270"/>
      <c r="Y58" s="282"/>
      <c r="Z58" s="69"/>
      <c r="AA58" s="302"/>
      <c r="AB58" s="317"/>
      <c r="AC58" s="69"/>
      <c r="AD58" s="282"/>
      <c r="AE58" s="26">
        <f t="shared" si="7"/>
        <v>0</v>
      </c>
    </row>
    <row r="59" spans="1:31" ht="16.899999999999999" customHeight="1" x14ac:dyDescent="0.25">
      <c r="C59" s="147">
        <f t="shared" si="6"/>
        <v>0</v>
      </c>
      <c r="D59" s="67"/>
      <c r="E59" s="15"/>
      <c r="F59" s="358"/>
      <c r="L59" s="30"/>
      <c r="M59" s="29"/>
      <c r="N59" s="30"/>
      <c r="O59" s="31"/>
      <c r="P59" s="32"/>
      <c r="Q59" s="33"/>
      <c r="R59" s="34"/>
      <c r="S59" s="220"/>
      <c r="T59" s="232"/>
      <c r="U59" s="33"/>
      <c r="V59" s="27"/>
      <c r="W59" s="85"/>
      <c r="X59" s="270"/>
      <c r="Y59" s="282"/>
      <c r="Z59" s="69"/>
      <c r="AA59" s="302"/>
      <c r="AB59" s="317"/>
      <c r="AC59" s="69"/>
      <c r="AD59" s="282"/>
      <c r="AE59" s="26">
        <f t="shared" si="7"/>
        <v>0</v>
      </c>
    </row>
    <row r="60" spans="1:31" ht="16.899999999999999" customHeight="1" x14ac:dyDescent="0.25">
      <c r="C60" s="147">
        <f t="shared" si="6"/>
        <v>0</v>
      </c>
      <c r="D60" s="67"/>
      <c r="E60" s="15"/>
      <c r="F60" s="358"/>
      <c r="L60" s="30"/>
      <c r="M60" s="29"/>
      <c r="N60" s="30"/>
      <c r="O60" s="31"/>
      <c r="P60" s="32"/>
      <c r="Q60" s="33"/>
      <c r="R60" s="34"/>
      <c r="S60" s="220"/>
      <c r="T60" s="232"/>
      <c r="U60" s="33"/>
      <c r="V60" s="27"/>
      <c r="W60" s="85"/>
      <c r="X60" s="270"/>
      <c r="Y60" s="282"/>
      <c r="Z60" s="69"/>
      <c r="AA60" s="302"/>
      <c r="AB60" s="317"/>
      <c r="AC60" s="69"/>
      <c r="AD60" s="282"/>
      <c r="AE60" s="26">
        <f t="shared" si="7"/>
        <v>0</v>
      </c>
    </row>
    <row r="61" spans="1:31" ht="16.899999999999999" customHeight="1" x14ac:dyDescent="0.25">
      <c r="C61" s="147">
        <f t="shared" si="6"/>
        <v>0</v>
      </c>
      <c r="D61" s="67"/>
      <c r="E61" s="15"/>
      <c r="F61" s="358"/>
      <c r="L61" s="30"/>
      <c r="M61" s="29"/>
      <c r="N61" s="30"/>
      <c r="O61" s="31"/>
      <c r="P61" s="32"/>
      <c r="Q61" s="33"/>
      <c r="R61" s="34"/>
      <c r="S61" s="220"/>
      <c r="T61" s="232"/>
      <c r="U61" s="33"/>
      <c r="V61" s="27"/>
      <c r="W61" s="85"/>
      <c r="X61" s="270"/>
      <c r="Y61" s="282"/>
      <c r="Z61" s="69"/>
      <c r="AA61" s="302"/>
      <c r="AB61" s="317"/>
      <c r="AC61" s="69"/>
      <c r="AD61" s="282"/>
      <c r="AE61" s="26">
        <f t="shared" si="7"/>
        <v>0</v>
      </c>
    </row>
    <row r="62" spans="1:31" ht="16.899999999999999" customHeight="1" x14ac:dyDescent="0.25">
      <c r="C62" s="147">
        <f t="shared" si="6"/>
        <v>0</v>
      </c>
      <c r="D62" s="67"/>
      <c r="E62" s="15"/>
      <c r="F62" s="358"/>
      <c r="L62" s="30"/>
      <c r="M62" s="29"/>
      <c r="N62" s="30"/>
      <c r="O62" s="31"/>
      <c r="P62" s="32"/>
      <c r="Q62" s="33"/>
      <c r="R62" s="34"/>
      <c r="S62" s="220"/>
      <c r="T62" s="232"/>
      <c r="U62" s="33"/>
      <c r="V62" s="27"/>
      <c r="W62" s="85"/>
      <c r="X62" s="270"/>
      <c r="Y62" s="282"/>
      <c r="Z62" s="69"/>
      <c r="AA62" s="302"/>
      <c r="AB62" s="317"/>
      <c r="AC62" s="69"/>
      <c r="AD62" s="282"/>
      <c r="AE62" s="26">
        <f t="shared" si="7"/>
        <v>0</v>
      </c>
    </row>
    <row r="63" spans="1:31" ht="16.899999999999999" customHeight="1" x14ac:dyDescent="0.25">
      <c r="C63" s="147">
        <f t="shared" si="6"/>
        <v>0</v>
      </c>
      <c r="D63" s="67"/>
      <c r="E63" s="15"/>
      <c r="F63" s="358"/>
      <c r="L63" s="30"/>
      <c r="M63" s="29"/>
      <c r="N63" s="30"/>
      <c r="O63" s="31"/>
      <c r="P63" s="32"/>
      <c r="Q63" s="33"/>
      <c r="R63" s="34"/>
      <c r="S63" s="220"/>
      <c r="T63" s="232"/>
      <c r="U63" s="33"/>
      <c r="V63" s="27"/>
      <c r="W63" s="85"/>
      <c r="X63" s="270"/>
      <c r="Y63" s="282"/>
      <c r="Z63" s="69"/>
      <c r="AA63" s="302"/>
      <c r="AB63" s="317"/>
      <c r="AC63" s="69"/>
      <c r="AD63" s="282"/>
      <c r="AE63" s="26">
        <f t="shared" si="7"/>
        <v>0</v>
      </c>
    </row>
    <row r="64" spans="1:31" ht="16.899999999999999" customHeight="1" x14ac:dyDescent="0.25">
      <c r="C64" s="147">
        <f t="shared" si="6"/>
        <v>0</v>
      </c>
      <c r="D64" s="67"/>
      <c r="E64" s="15"/>
      <c r="F64" s="358"/>
      <c r="L64" s="30"/>
      <c r="M64" s="29"/>
      <c r="N64" s="30"/>
      <c r="O64" s="31"/>
      <c r="P64" s="32"/>
      <c r="Q64" s="33"/>
      <c r="R64" s="34"/>
      <c r="S64" s="220"/>
      <c r="T64" s="232"/>
      <c r="U64" s="33"/>
      <c r="V64" s="27"/>
      <c r="W64" s="85"/>
      <c r="X64" s="270"/>
      <c r="Y64" s="282"/>
      <c r="Z64" s="69"/>
      <c r="AA64" s="302"/>
      <c r="AB64" s="317"/>
      <c r="AC64" s="69"/>
      <c r="AD64" s="282"/>
      <c r="AE64" s="26">
        <f t="shared" si="7"/>
        <v>0</v>
      </c>
    </row>
    <row r="65" spans="3:31" ht="16.899999999999999" customHeight="1" x14ac:dyDescent="0.25">
      <c r="C65" s="147">
        <f t="shared" si="6"/>
        <v>0</v>
      </c>
      <c r="D65" s="67"/>
      <c r="E65" s="15"/>
      <c r="F65" s="358"/>
      <c r="L65" s="30"/>
      <c r="M65" s="29"/>
      <c r="N65" s="30"/>
      <c r="O65" s="31"/>
      <c r="P65" s="32"/>
      <c r="Q65" s="33"/>
      <c r="R65" s="34"/>
      <c r="S65" s="220"/>
      <c r="T65" s="232"/>
      <c r="U65" s="33"/>
      <c r="V65" s="27"/>
      <c r="W65" s="85"/>
      <c r="X65" s="270"/>
      <c r="Y65" s="282"/>
      <c r="Z65" s="69"/>
      <c r="AA65" s="302"/>
      <c r="AB65" s="317"/>
      <c r="AC65" s="69"/>
      <c r="AD65" s="282"/>
      <c r="AE65" s="26">
        <f t="shared" si="7"/>
        <v>0</v>
      </c>
    </row>
    <row r="66" spans="3:31" ht="16.899999999999999" customHeight="1" x14ac:dyDescent="0.25">
      <c r="C66" s="147">
        <f t="shared" ref="C66:C98" si="8">AE66</f>
        <v>0</v>
      </c>
      <c r="D66" s="67"/>
      <c r="E66" s="15"/>
      <c r="F66" s="358"/>
      <c r="L66" s="30"/>
      <c r="M66" s="29"/>
      <c r="N66" s="30"/>
      <c r="O66" s="31"/>
      <c r="P66" s="32"/>
      <c r="Q66" s="33"/>
      <c r="R66" s="34"/>
      <c r="S66" s="220"/>
      <c r="T66" s="232"/>
      <c r="U66" s="33"/>
      <c r="V66" s="27"/>
      <c r="W66" s="85"/>
      <c r="X66" s="270"/>
      <c r="Y66" s="282"/>
      <c r="Z66" s="69"/>
      <c r="AA66" s="302"/>
      <c r="AB66" s="317"/>
      <c r="AC66" s="69"/>
      <c r="AD66" s="282"/>
      <c r="AE66" s="26">
        <f t="shared" ref="AE66:AE106" si="9">SUM(D66:AD66)</f>
        <v>0</v>
      </c>
    </row>
    <row r="67" spans="3:31" ht="16.899999999999999" customHeight="1" x14ac:dyDescent="0.25">
      <c r="C67" s="147">
        <f t="shared" si="8"/>
        <v>0</v>
      </c>
      <c r="D67" s="67"/>
      <c r="E67" s="15"/>
      <c r="F67" s="358"/>
      <c r="L67" s="30"/>
      <c r="M67" s="29"/>
      <c r="N67" s="30"/>
      <c r="O67" s="31"/>
      <c r="P67" s="32"/>
      <c r="Q67" s="33"/>
      <c r="R67" s="34"/>
      <c r="S67" s="220"/>
      <c r="T67" s="232"/>
      <c r="U67" s="33"/>
      <c r="V67" s="27"/>
      <c r="W67" s="85"/>
      <c r="X67" s="270"/>
      <c r="Y67" s="282"/>
      <c r="Z67" s="69"/>
      <c r="AA67" s="302"/>
      <c r="AB67" s="317"/>
      <c r="AC67" s="69"/>
      <c r="AD67" s="282"/>
      <c r="AE67" s="26">
        <f t="shared" si="9"/>
        <v>0</v>
      </c>
    </row>
    <row r="68" spans="3:31" ht="16.899999999999999" customHeight="1" x14ac:dyDescent="0.25">
      <c r="C68" s="147">
        <f t="shared" si="8"/>
        <v>0</v>
      </c>
      <c r="D68" s="67"/>
      <c r="E68" s="15"/>
      <c r="F68" s="358"/>
      <c r="L68" s="30"/>
      <c r="M68" s="29"/>
      <c r="N68" s="30"/>
      <c r="O68" s="31"/>
      <c r="P68" s="32"/>
      <c r="Q68" s="33"/>
      <c r="R68" s="34"/>
      <c r="S68" s="220"/>
      <c r="T68" s="232"/>
      <c r="U68" s="33"/>
      <c r="V68" s="27"/>
      <c r="W68" s="85"/>
      <c r="X68" s="270"/>
      <c r="Y68" s="282"/>
      <c r="Z68" s="69"/>
      <c r="AA68" s="302"/>
      <c r="AB68" s="317"/>
      <c r="AC68" s="69"/>
      <c r="AD68" s="282"/>
      <c r="AE68" s="26">
        <f t="shared" si="9"/>
        <v>0</v>
      </c>
    </row>
    <row r="69" spans="3:31" ht="16.899999999999999" customHeight="1" x14ac:dyDescent="0.25">
      <c r="C69" s="147">
        <f t="shared" si="8"/>
        <v>0</v>
      </c>
      <c r="D69" s="67"/>
      <c r="E69" s="15"/>
      <c r="F69" s="358"/>
      <c r="L69" s="30"/>
      <c r="M69" s="29"/>
      <c r="N69" s="30"/>
      <c r="O69" s="31"/>
      <c r="P69" s="32"/>
      <c r="Q69" s="33"/>
      <c r="R69" s="34"/>
      <c r="S69" s="220"/>
      <c r="T69" s="232"/>
      <c r="U69" s="33"/>
      <c r="V69" s="27"/>
      <c r="W69" s="85"/>
      <c r="X69" s="270"/>
      <c r="Y69" s="282"/>
      <c r="Z69" s="69"/>
      <c r="AA69" s="302"/>
      <c r="AB69" s="317"/>
      <c r="AC69" s="69"/>
      <c r="AD69" s="282"/>
      <c r="AE69" s="26">
        <f t="shared" si="9"/>
        <v>0</v>
      </c>
    </row>
    <row r="70" spans="3:31" ht="16.899999999999999" customHeight="1" x14ac:dyDescent="0.25">
      <c r="C70" s="147">
        <f t="shared" si="8"/>
        <v>0</v>
      </c>
      <c r="D70" s="67"/>
      <c r="E70" s="15"/>
      <c r="F70" s="358"/>
      <c r="L70" s="30"/>
      <c r="M70" s="29"/>
      <c r="N70" s="30"/>
      <c r="O70" s="31"/>
      <c r="P70" s="32"/>
      <c r="Q70" s="33"/>
      <c r="R70" s="34"/>
      <c r="S70" s="220"/>
      <c r="T70" s="232"/>
      <c r="U70" s="33"/>
      <c r="V70" s="27"/>
      <c r="W70" s="85"/>
      <c r="X70" s="270"/>
      <c r="Y70" s="282"/>
      <c r="Z70" s="69"/>
      <c r="AA70" s="302"/>
      <c r="AB70" s="317"/>
      <c r="AC70" s="69"/>
      <c r="AD70" s="282"/>
      <c r="AE70" s="26">
        <f t="shared" si="9"/>
        <v>0</v>
      </c>
    </row>
    <row r="71" spans="3:31" ht="16.899999999999999" customHeight="1" x14ac:dyDescent="0.25">
      <c r="C71" s="147">
        <f t="shared" si="8"/>
        <v>0</v>
      </c>
      <c r="D71" s="67"/>
      <c r="E71" s="15"/>
      <c r="F71" s="358"/>
      <c r="L71" s="30"/>
      <c r="M71" s="29"/>
      <c r="N71" s="30"/>
      <c r="O71" s="31"/>
      <c r="P71" s="32"/>
      <c r="Q71" s="33"/>
      <c r="R71" s="34"/>
      <c r="S71" s="220"/>
      <c r="T71" s="232"/>
      <c r="U71" s="33"/>
      <c r="V71" s="27"/>
      <c r="W71" s="85"/>
      <c r="X71" s="270"/>
      <c r="Y71" s="282"/>
      <c r="Z71" s="69"/>
      <c r="AA71" s="302"/>
      <c r="AB71" s="317"/>
      <c r="AC71" s="69"/>
      <c r="AD71" s="282"/>
      <c r="AE71" s="26">
        <f t="shared" si="9"/>
        <v>0</v>
      </c>
    </row>
    <row r="72" spans="3:31" ht="16.899999999999999" customHeight="1" x14ac:dyDescent="0.25">
      <c r="C72" s="147">
        <f t="shared" si="8"/>
        <v>0</v>
      </c>
      <c r="D72" s="67"/>
      <c r="E72" s="15"/>
      <c r="F72" s="358"/>
      <c r="L72" s="30"/>
      <c r="M72" s="29"/>
      <c r="N72" s="30"/>
      <c r="O72" s="31"/>
      <c r="P72" s="32"/>
      <c r="Q72" s="33"/>
      <c r="R72" s="34"/>
      <c r="S72" s="220"/>
      <c r="T72" s="232"/>
      <c r="U72" s="33"/>
      <c r="V72" s="27"/>
      <c r="W72" s="85"/>
      <c r="X72" s="270"/>
      <c r="Y72" s="282"/>
      <c r="Z72" s="69"/>
      <c r="AA72" s="302"/>
      <c r="AB72" s="317"/>
      <c r="AC72" s="69"/>
      <c r="AD72" s="282"/>
      <c r="AE72" s="26">
        <f t="shared" si="9"/>
        <v>0</v>
      </c>
    </row>
    <row r="73" spans="3:31" ht="16.899999999999999" customHeight="1" x14ac:dyDescent="0.25">
      <c r="C73" s="147">
        <f t="shared" si="8"/>
        <v>0</v>
      </c>
      <c r="D73" s="67"/>
      <c r="E73" s="15"/>
      <c r="F73" s="358"/>
      <c r="L73" s="30"/>
      <c r="M73" s="29"/>
      <c r="N73" s="30"/>
      <c r="O73" s="31"/>
      <c r="P73" s="32"/>
      <c r="Q73" s="33"/>
      <c r="R73" s="34"/>
      <c r="S73" s="220"/>
      <c r="T73" s="232"/>
      <c r="U73" s="33"/>
      <c r="V73" s="27"/>
      <c r="W73" s="85"/>
      <c r="X73" s="270"/>
      <c r="Y73" s="282"/>
      <c r="Z73" s="69"/>
      <c r="AA73" s="302"/>
      <c r="AB73" s="317"/>
      <c r="AC73" s="69"/>
      <c r="AD73" s="282"/>
      <c r="AE73" s="26">
        <f t="shared" si="9"/>
        <v>0</v>
      </c>
    </row>
    <row r="74" spans="3:31" ht="16.899999999999999" customHeight="1" x14ac:dyDescent="0.25">
      <c r="C74" s="147">
        <f t="shared" si="8"/>
        <v>0</v>
      </c>
      <c r="D74" s="67"/>
      <c r="E74" s="15"/>
      <c r="F74" s="358"/>
      <c r="L74" s="30"/>
      <c r="M74" s="29"/>
      <c r="N74" s="30"/>
      <c r="O74" s="31"/>
      <c r="P74" s="32"/>
      <c r="Q74" s="33"/>
      <c r="R74" s="34"/>
      <c r="S74" s="220"/>
      <c r="T74" s="232"/>
      <c r="U74" s="33"/>
      <c r="V74" s="27"/>
      <c r="W74" s="85"/>
      <c r="X74" s="270"/>
      <c r="Y74" s="282"/>
      <c r="Z74" s="69"/>
      <c r="AA74" s="302"/>
      <c r="AB74" s="317"/>
      <c r="AC74" s="69"/>
      <c r="AD74" s="282"/>
      <c r="AE74" s="26">
        <f t="shared" si="9"/>
        <v>0</v>
      </c>
    </row>
    <row r="75" spans="3:31" x14ac:dyDescent="0.25">
      <c r="C75" s="147">
        <f t="shared" si="8"/>
        <v>0</v>
      </c>
      <c r="D75" s="67"/>
      <c r="E75" s="15"/>
      <c r="F75" s="358"/>
      <c r="L75" s="30"/>
      <c r="M75" s="29"/>
      <c r="N75" s="30"/>
      <c r="O75" s="31"/>
      <c r="P75" s="32"/>
      <c r="Q75" s="33"/>
      <c r="R75" s="34"/>
      <c r="S75" s="220"/>
      <c r="T75" s="232"/>
      <c r="U75" s="33"/>
      <c r="V75" s="27"/>
      <c r="W75" s="85"/>
      <c r="X75" s="270"/>
      <c r="Y75" s="282"/>
      <c r="Z75" s="69"/>
      <c r="AA75" s="302"/>
      <c r="AB75" s="317"/>
      <c r="AC75" s="69"/>
      <c r="AD75" s="282"/>
      <c r="AE75" s="26">
        <f t="shared" si="9"/>
        <v>0</v>
      </c>
    </row>
    <row r="76" spans="3:31" x14ac:dyDescent="0.25">
      <c r="C76" s="147">
        <f t="shared" si="8"/>
        <v>0</v>
      </c>
      <c r="D76" s="67"/>
      <c r="E76" s="15"/>
      <c r="F76" s="358"/>
      <c r="L76" s="30"/>
      <c r="M76" s="29"/>
      <c r="N76" s="30"/>
      <c r="O76" s="31"/>
      <c r="P76" s="32"/>
      <c r="Q76" s="33"/>
      <c r="R76" s="34"/>
      <c r="S76" s="220"/>
      <c r="T76" s="232"/>
      <c r="U76" s="33"/>
      <c r="V76" s="27"/>
      <c r="W76" s="85"/>
      <c r="X76" s="270"/>
      <c r="Y76" s="282"/>
      <c r="Z76" s="69"/>
      <c r="AA76" s="302"/>
      <c r="AB76" s="317"/>
      <c r="AC76" s="69"/>
      <c r="AD76" s="282"/>
      <c r="AE76" s="26">
        <f t="shared" si="9"/>
        <v>0</v>
      </c>
    </row>
    <row r="77" spans="3:31" x14ac:dyDescent="0.25">
      <c r="C77" s="147">
        <f t="shared" si="8"/>
        <v>0</v>
      </c>
      <c r="D77" s="67"/>
      <c r="E77" s="15"/>
      <c r="F77" s="358"/>
      <c r="L77" s="30"/>
      <c r="M77" s="29"/>
      <c r="N77" s="30"/>
      <c r="O77" s="31"/>
      <c r="P77" s="32"/>
      <c r="Q77" s="33"/>
      <c r="R77" s="34"/>
      <c r="S77" s="220"/>
      <c r="T77" s="232"/>
      <c r="U77" s="33"/>
      <c r="V77" s="27"/>
      <c r="W77" s="85"/>
      <c r="X77" s="270"/>
      <c r="Y77" s="282"/>
      <c r="Z77" s="69"/>
      <c r="AA77" s="302"/>
      <c r="AB77" s="317"/>
      <c r="AC77" s="69"/>
      <c r="AD77" s="282"/>
      <c r="AE77" s="26">
        <f t="shared" si="9"/>
        <v>0</v>
      </c>
    </row>
    <row r="78" spans="3:31" x14ac:dyDescent="0.25">
      <c r="C78" s="147">
        <f t="shared" si="8"/>
        <v>0</v>
      </c>
      <c r="D78" s="67"/>
      <c r="E78" s="15"/>
      <c r="F78" s="358"/>
      <c r="L78" s="30"/>
      <c r="M78" s="29"/>
      <c r="N78" s="30"/>
      <c r="O78" s="31"/>
      <c r="P78" s="32"/>
      <c r="Q78" s="33"/>
      <c r="R78" s="34"/>
      <c r="S78" s="220"/>
      <c r="T78" s="232"/>
      <c r="U78" s="33"/>
      <c r="V78" s="27"/>
      <c r="W78" s="85"/>
      <c r="X78" s="270"/>
      <c r="Y78" s="282"/>
      <c r="Z78" s="69"/>
      <c r="AA78" s="302"/>
      <c r="AB78" s="317"/>
      <c r="AC78" s="69"/>
      <c r="AD78" s="282"/>
      <c r="AE78" s="26">
        <f t="shared" si="9"/>
        <v>0</v>
      </c>
    </row>
    <row r="79" spans="3:31" x14ac:dyDescent="0.25">
      <c r="C79" s="147">
        <f t="shared" si="8"/>
        <v>0</v>
      </c>
      <c r="D79" s="67"/>
      <c r="E79" s="15"/>
      <c r="F79" s="358"/>
      <c r="L79" s="30"/>
      <c r="M79" s="29"/>
      <c r="N79" s="30"/>
      <c r="O79" s="31"/>
      <c r="P79" s="32"/>
      <c r="Q79" s="33"/>
      <c r="R79" s="34"/>
      <c r="S79" s="220"/>
      <c r="T79" s="232"/>
      <c r="U79" s="33"/>
      <c r="V79" s="27"/>
      <c r="W79" s="85"/>
      <c r="X79" s="270"/>
      <c r="Y79" s="282"/>
      <c r="Z79" s="69"/>
      <c r="AA79" s="302"/>
      <c r="AB79" s="317"/>
      <c r="AC79" s="69"/>
      <c r="AD79" s="282"/>
      <c r="AE79" s="26">
        <f t="shared" si="9"/>
        <v>0</v>
      </c>
    </row>
    <row r="80" spans="3:31" x14ac:dyDescent="0.25">
      <c r="C80" s="147">
        <f t="shared" si="8"/>
        <v>0</v>
      </c>
      <c r="D80" s="67"/>
      <c r="E80" s="15"/>
      <c r="F80" s="358"/>
      <c r="L80" s="30"/>
      <c r="M80" s="29"/>
      <c r="N80" s="30"/>
      <c r="O80" s="31"/>
      <c r="P80" s="32"/>
      <c r="Q80" s="33"/>
      <c r="R80" s="34"/>
      <c r="S80" s="220"/>
      <c r="T80" s="232"/>
      <c r="U80" s="33"/>
      <c r="V80" s="27"/>
      <c r="W80" s="85"/>
      <c r="X80" s="270"/>
      <c r="Y80" s="282"/>
      <c r="Z80" s="69"/>
      <c r="AA80" s="302"/>
      <c r="AB80" s="317"/>
      <c r="AC80" s="69"/>
      <c r="AD80" s="282"/>
      <c r="AE80" s="26">
        <f t="shared" si="9"/>
        <v>0</v>
      </c>
    </row>
    <row r="81" spans="3:31" x14ac:dyDescent="0.25">
      <c r="C81" s="147">
        <f t="shared" si="8"/>
        <v>0</v>
      </c>
      <c r="D81" s="67"/>
      <c r="E81" s="15"/>
      <c r="F81" s="358"/>
      <c r="L81" s="30"/>
      <c r="M81" s="29"/>
      <c r="N81" s="30"/>
      <c r="O81" s="31"/>
      <c r="P81" s="32"/>
      <c r="Q81" s="33"/>
      <c r="R81" s="34"/>
      <c r="S81" s="220"/>
      <c r="T81" s="232"/>
      <c r="U81" s="33"/>
      <c r="V81" s="27"/>
      <c r="W81" s="85"/>
      <c r="X81" s="270"/>
      <c r="Y81" s="282"/>
      <c r="Z81" s="69"/>
      <c r="AA81" s="302"/>
      <c r="AB81" s="317"/>
      <c r="AC81" s="69"/>
      <c r="AD81" s="282"/>
      <c r="AE81" s="26">
        <f t="shared" si="9"/>
        <v>0</v>
      </c>
    </row>
    <row r="82" spans="3:31" x14ac:dyDescent="0.25">
      <c r="C82" s="147">
        <f t="shared" si="8"/>
        <v>0</v>
      </c>
      <c r="D82" s="67"/>
      <c r="E82" s="15"/>
      <c r="F82" s="358"/>
      <c r="L82" s="30"/>
      <c r="M82" s="29"/>
      <c r="N82" s="30"/>
      <c r="O82" s="31"/>
      <c r="P82" s="32"/>
      <c r="Q82" s="33"/>
      <c r="R82" s="34"/>
      <c r="S82" s="220"/>
      <c r="T82" s="232"/>
      <c r="U82" s="33"/>
      <c r="V82" s="27"/>
      <c r="W82" s="85"/>
      <c r="X82" s="270"/>
      <c r="Y82" s="282"/>
      <c r="Z82" s="69"/>
      <c r="AA82" s="302"/>
      <c r="AB82" s="317"/>
      <c r="AC82" s="69"/>
      <c r="AD82" s="282"/>
      <c r="AE82" s="26">
        <f t="shared" si="9"/>
        <v>0</v>
      </c>
    </row>
    <row r="83" spans="3:31" x14ac:dyDescent="0.25">
      <c r="C83" s="147">
        <f t="shared" si="8"/>
        <v>0</v>
      </c>
      <c r="D83" s="67"/>
      <c r="E83" s="15"/>
      <c r="F83" s="358"/>
      <c r="L83" s="30"/>
      <c r="M83" s="29"/>
      <c r="N83" s="30"/>
      <c r="O83" s="31"/>
      <c r="P83" s="32"/>
      <c r="Q83" s="33"/>
      <c r="R83" s="34"/>
      <c r="S83" s="220"/>
      <c r="T83" s="232"/>
      <c r="U83" s="33"/>
      <c r="V83" s="27"/>
      <c r="W83" s="85"/>
      <c r="X83" s="270"/>
      <c r="Y83" s="282"/>
      <c r="Z83" s="69"/>
      <c r="AA83" s="302"/>
      <c r="AB83" s="317"/>
      <c r="AC83" s="69"/>
      <c r="AD83" s="282"/>
      <c r="AE83" s="26">
        <f t="shared" si="9"/>
        <v>0</v>
      </c>
    </row>
    <row r="84" spans="3:31" x14ac:dyDescent="0.25">
      <c r="C84" s="147">
        <f t="shared" si="8"/>
        <v>0</v>
      </c>
      <c r="D84" s="67"/>
      <c r="E84" s="15"/>
      <c r="F84" s="358"/>
      <c r="L84" s="30"/>
      <c r="M84" s="29"/>
      <c r="N84" s="30"/>
      <c r="O84" s="31"/>
      <c r="P84" s="32"/>
      <c r="Q84" s="33"/>
      <c r="R84" s="34"/>
      <c r="S84" s="220"/>
      <c r="T84" s="232"/>
      <c r="U84" s="33"/>
      <c r="V84" s="27"/>
      <c r="W84" s="85"/>
      <c r="X84" s="270"/>
      <c r="Y84" s="282"/>
      <c r="Z84" s="69"/>
      <c r="AA84" s="302"/>
      <c r="AB84" s="317"/>
      <c r="AC84" s="69"/>
      <c r="AD84" s="282"/>
      <c r="AE84" s="26">
        <f t="shared" si="9"/>
        <v>0</v>
      </c>
    </row>
    <row r="85" spans="3:31" x14ac:dyDescent="0.25">
      <c r="C85" s="147">
        <f t="shared" si="8"/>
        <v>0</v>
      </c>
      <c r="D85" s="67"/>
      <c r="E85" s="15"/>
      <c r="F85" s="358"/>
      <c r="L85" s="30"/>
      <c r="M85" s="29"/>
      <c r="N85" s="30"/>
      <c r="O85" s="31"/>
      <c r="P85" s="32"/>
      <c r="Q85" s="33"/>
      <c r="R85" s="34"/>
      <c r="S85" s="220"/>
      <c r="T85" s="232"/>
      <c r="U85" s="33"/>
      <c r="V85" s="27"/>
      <c r="W85" s="85"/>
      <c r="X85" s="270"/>
      <c r="Y85" s="282"/>
      <c r="Z85" s="69"/>
      <c r="AA85" s="302"/>
      <c r="AB85" s="317"/>
      <c r="AC85" s="69"/>
      <c r="AD85" s="282"/>
      <c r="AE85" s="26">
        <f t="shared" si="9"/>
        <v>0</v>
      </c>
    </row>
    <row r="86" spans="3:31" x14ac:dyDescent="0.25">
      <c r="C86" s="147">
        <f t="shared" si="8"/>
        <v>0</v>
      </c>
      <c r="D86" s="67"/>
      <c r="E86" s="15"/>
      <c r="F86" s="358"/>
      <c r="L86" s="30"/>
      <c r="M86" s="29"/>
      <c r="N86" s="30"/>
      <c r="O86" s="31"/>
      <c r="P86" s="32"/>
      <c r="Q86" s="33"/>
      <c r="R86" s="34"/>
      <c r="S86" s="220"/>
      <c r="T86" s="232"/>
      <c r="U86" s="33"/>
      <c r="V86" s="27"/>
      <c r="W86" s="85"/>
      <c r="X86" s="270"/>
      <c r="Y86" s="282"/>
      <c r="Z86" s="69"/>
      <c r="AA86" s="302"/>
      <c r="AB86" s="317"/>
      <c r="AC86" s="69"/>
      <c r="AD86" s="282"/>
      <c r="AE86" s="26">
        <f t="shared" si="9"/>
        <v>0</v>
      </c>
    </row>
    <row r="87" spans="3:31" x14ac:dyDescent="0.25">
      <c r="C87" s="147">
        <f t="shared" si="8"/>
        <v>0</v>
      </c>
      <c r="D87" s="67"/>
      <c r="E87" s="15"/>
      <c r="F87" s="358"/>
      <c r="L87" s="30"/>
      <c r="M87" s="29"/>
      <c r="N87" s="30"/>
      <c r="O87" s="31"/>
      <c r="P87" s="32"/>
      <c r="Q87" s="33"/>
      <c r="R87" s="34"/>
      <c r="S87" s="220"/>
      <c r="T87" s="232"/>
      <c r="U87" s="33"/>
      <c r="V87" s="27"/>
      <c r="W87" s="85"/>
      <c r="X87" s="270"/>
      <c r="Y87" s="282"/>
      <c r="Z87" s="69"/>
      <c r="AA87" s="302"/>
      <c r="AB87" s="317"/>
      <c r="AC87" s="69"/>
      <c r="AD87" s="282"/>
      <c r="AE87" s="26">
        <f t="shared" si="9"/>
        <v>0</v>
      </c>
    </row>
    <row r="88" spans="3:31" x14ac:dyDescent="0.25">
      <c r="C88" s="147">
        <f t="shared" si="8"/>
        <v>0</v>
      </c>
      <c r="D88" s="67"/>
      <c r="E88" s="15"/>
      <c r="F88" s="358"/>
      <c r="L88" s="30"/>
      <c r="M88" s="29"/>
      <c r="N88" s="30"/>
      <c r="O88" s="31"/>
      <c r="P88" s="32"/>
      <c r="Q88" s="33"/>
      <c r="R88" s="34"/>
      <c r="S88" s="220"/>
      <c r="T88" s="232"/>
      <c r="U88" s="33"/>
      <c r="V88" s="27"/>
      <c r="W88" s="85"/>
      <c r="X88" s="270"/>
      <c r="Y88" s="282"/>
      <c r="Z88" s="69"/>
      <c r="AA88" s="302"/>
      <c r="AB88" s="317"/>
      <c r="AC88" s="69"/>
      <c r="AD88" s="282"/>
      <c r="AE88" s="26">
        <f t="shared" si="9"/>
        <v>0</v>
      </c>
    </row>
    <row r="89" spans="3:31" x14ac:dyDescent="0.25">
      <c r="C89" s="147">
        <f t="shared" si="8"/>
        <v>0</v>
      </c>
      <c r="D89" s="67"/>
      <c r="E89" s="15"/>
      <c r="F89" s="358"/>
      <c r="L89" s="30"/>
      <c r="M89" s="29"/>
      <c r="N89" s="30"/>
      <c r="O89" s="31"/>
      <c r="P89" s="32"/>
      <c r="Q89" s="33"/>
      <c r="R89" s="34"/>
      <c r="S89" s="220"/>
      <c r="T89" s="232"/>
      <c r="U89" s="33"/>
      <c r="V89" s="27"/>
      <c r="W89" s="85"/>
      <c r="X89" s="270"/>
      <c r="Y89" s="282"/>
      <c r="Z89" s="69"/>
      <c r="AA89" s="302"/>
      <c r="AB89" s="317"/>
      <c r="AC89" s="69"/>
      <c r="AD89" s="282"/>
      <c r="AE89" s="26">
        <f t="shared" si="9"/>
        <v>0</v>
      </c>
    </row>
    <row r="90" spans="3:31" x14ac:dyDescent="0.25">
      <c r="C90" s="147">
        <f t="shared" si="8"/>
        <v>0</v>
      </c>
      <c r="D90" s="67"/>
      <c r="E90" s="15"/>
      <c r="F90" s="358"/>
      <c r="L90" s="30"/>
      <c r="M90" s="29"/>
      <c r="N90" s="30"/>
      <c r="O90" s="31"/>
      <c r="P90" s="32"/>
      <c r="Q90" s="33"/>
      <c r="R90" s="34"/>
      <c r="S90" s="220"/>
      <c r="T90" s="232"/>
      <c r="U90" s="33"/>
      <c r="V90" s="27"/>
      <c r="W90" s="85"/>
      <c r="X90" s="270"/>
      <c r="Y90" s="282"/>
      <c r="Z90" s="69"/>
      <c r="AA90" s="302"/>
      <c r="AB90" s="317"/>
      <c r="AC90" s="69"/>
      <c r="AD90" s="282"/>
      <c r="AE90" s="26">
        <f t="shared" si="9"/>
        <v>0</v>
      </c>
    </row>
    <row r="91" spans="3:31" x14ac:dyDescent="0.25">
      <c r="C91" s="147">
        <f t="shared" si="8"/>
        <v>0</v>
      </c>
      <c r="D91" s="67"/>
      <c r="E91" s="15"/>
      <c r="F91" s="358"/>
      <c r="L91" s="30"/>
      <c r="M91" s="29"/>
      <c r="N91" s="30"/>
      <c r="O91" s="31"/>
      <c r="P91" s="32"/>
      <c r="Q91" s="33"/>
      <c r="R91" s="34"/>
      <c r="S91" s="220"/>
      <c r="T91" s="232"/>
      <c r="U91" s="33"/>
      <c r="V91" s="27"/>
      <c r="W91" s="85"/>
      <c r="X91" s="270"/>
      <c r="Y91" s="282"/>
      <c r="Z91" s="69"/>
      <c r="AA91" s="302"/>
      <c r="AB91" s="317"/>
      <c r="AC91" s="69"/>
      <c r="AD91" s="282"/>
      <c r="AE91" s="26">
        <f t="shared" si="9"/>
        <v>0</v>
      </c>
    </row>
    <row r="92" spans="3:31" x14ac:dyDescent="0.25">
      <c r="C92" s="147">
        <f t="shared" si="8"/>
        <v>0</v>
      </c>
      <c r="D92" s="67"/>
      <c r="E92" s="15"/>
      <c r="F92" s="358"/>
      <c r="L92" s="30"/>
      <c r="M92" s="29"/>
      <c r="N92" s="30"/>
      <c r="O92" s="31"/>
      <c r="P92" s="32"/>
      <c r="Q92" s="33"/>
      <c r="R92" s="34"/>
      <c r="S92" s="220"/>
      <c r="T92" s="232"/>
      <c r="U92" s="33"/>
      <c r="V92" s="27"/>
      <c r="W92" s="85"/>
      <c r="X92" s="270"/>
      <c r="Y92" s="282"/>
      <c r="Z92" s="69"/>
      <c r="AA92" s="302"/>
      <c r="AB92" s="317"/>
      <c r="AC92" s="69"/>
      <c r="AD92" s="282"/>
      <c r="AE92" s="26">
        <f t="shared" si="9"/>
        <v>0</v>
      </c>
    </row>
    <row r="93" spans="3:31" x14ac:dyDescent="0.25">
      <c r="C93" s="147">
        <f t="shared" si="8"/>
        <v>0</v>
      </c>
      <c r="D93" s="67"/>
      <c r="E93" s="15"/>
      <c r="F93" s="358"/>
      <c r="L93" s="30"/>
      <c r="M93" s="29"/>
      <c r="N93" s="30"/>
      <c r="O93" s="31"/>
      <c r="P93" s="32"/>
      <c r="Q93" s="33"/>
      <c r="R93" s="34"/>
      <c r="S93" s="220"/>
      <c r="T93" s="232"/>
      <c r="U93" s="33"/>
      <c r="V93" s="27"/>
      <c r="W93" s="85"/>
      <c r="X93" s="270"/>
      <c r="Y93" s="282"/>
      <c r="Z93" s="69"/>
      <c r="AA93" s="302"/>
      <c r="AB93" s="317"/>
      <c r="AC93" s="69"/>
      <c r="AD93" s="282"/>
      <c r="AE93" s="26">
        <f t="shared" si="9"/>
        <v>0</v>
      </c>
    </row>
    <row r="94" spans="3:31" x14ac:dyDescent="0.25">
      <c r="C94" s="147">
        <f t="shared" si="8"/>
        <v>0</v>
      </c>
      <c r="D94" s="67"/>
      <c r="E94" s="15"/>
      <c r="F94" s="358"/>
      <c r="L94" s="30"/>
      <c r="M94" s="29"/>
      <c r="N94" s="30"/>
      <c r="O94" s="31"/>
      <c r="P94" s="32"/>
      <c r="Q94" s="33"/>
      <c r="R94" s="34"/>
      <c r="S94" s="220"/>
      <c r="T94" s="232"/>
      <c r="U94" s="33"/>
      <c r="V94" s="27"/>
      <c r="W94" s="85"/>
      <c r="X94" s="270"/>
      <c r="Y94" s="282"/>
      <c r="Z94" s="69"/>
      <c r="AA94" s="302"/>
      <c r="AB94" s="317"/>
      <c r="AC94" s="69"/>
      <c r="AD94" s="282"/>
      <c r="AE94" s="26">
        <f t="shared" si="9"/>
        <v>0</v>
      </c>
    </row>
    <row r="95" spans="3:31" x14ac:dyDescent="0.25">
      <c r="C95" s="147">
        <f t="shared" si="8"/>
        <v>0</v>
      </c>
      <c r="D95" s="67"/>
      <c r="E95" s="15"/>
      <c r="F95" s="358"/>
      <c r="L95" s="30"/>
      <c r="M95" s="29"/>
      <c r="N95" s="30"/>
      <c r="O95" s="31"/>
      <c r="P95" s="32"/>
      <c r="Q95" s="33"/>
      <c r="R95" s="34"/>
      <c r="S95" s="220"/>
      <c r="T95" s="232"/>
      <c r="U95" s="33"/>
      <c r="V95" s="27"/>
      <c r="W95" s="85"/>
      <c r="X95" s="270"/>
      <c r="Y95" s="282"/>
      <c r="Z95" s="69"/>
      <c r="AA95" s="302"/>
      <c r="AB95" s="317"/>
      <c r="AC95" s="69"/>
      <c r="AD95" s="282"/>
      <c r="AE95" s="26">
        <f t="shared" si="9"/>
        <v>0</v>
      </c>
    </row>
    <row r="96" spans="3:31" x14ac:dyDescent="0.25">
      <c r="C96" s="147">
        <f t="shared" si="8"/>
        <v>0</v>
      </c>
      <c r="D96" s="67"/>
      <c r="E96" s="15"/>
      <c r="F96" s="358"/>
      <c r="L96" s="30"/>
      <c r="M96" s="29"/>
      <c r="N96" s="30"/>
      <c r="O96" s="31"/>
      <c r="P96" s="32"/>
      <c r="Q96" s="33"/>
      <c r="R96" s="34"/>
      <c r="S96" s="220"/>
      <c r="T96" s="232"/>
      <c r="U96" s="33"/>
      <c r="V96" s="27"/>
      <c r="W96" s="85"/>
      <c r="X96" s="270"/>
      <c r="Y96" s="282"/>
      <c r="Z96" s="69"/>
      <c r="AA96" s="302"/>
      <c r="AB96" s="317"/>
      <c r="AC96" s="69"/>
      <c r="AD96" s="282"/>
      <c r="AE96" s="26">
        <f t="shared" si="9"/>
        <v>0</v>
      </c>
    </row>
    <row r="97" spans="3:31" x14ac:dyDescent="0.25">
      <c r="C97" s="147">
        <f t="shared" si="8"/>
        <v>0</v>
      </c>
      <c r="L97" s="30"/>
      <c r="M97" s="29"/>
      <c r="N97" s="30"/>
      <c r="O97" s="31"/>
      <c r="P97" s="32"/>
      <c r="Q97" s="33"/>
      <c r="R97" s="34"/>
      <c r="S97" s="220"/>
      <c r="T97" s="232"/>
      <c r="U97" s="33"/>
      <c r="V97" s="27"/>
      <c r="W97" s="85"/>
      <c r="X97" s="270"/>
      <c r="Y97" s="282"/>
      <c r="Z97" s="69"/>
      <c r="AA97" s="302"/>
      <c r="AB97" s="317"/>
      <c r="AC97" s="69"/>
      <c r="AD97" s="282"/>
      <c r="AE97" s="26">
        <f t="shared" si="9"/>
        <v>0</v>
      </c>
    </row>
    <row r="98" spans="3:31" x14ac:dyDescent="0.25">
      <c r="C98" s="147">
        <f t="shared" si="8"/>
        <v>0</v>
      </c>
      <c r="L98" s="30"/>
      <c r="M98" s="29"/>
      <c r="N98" s="30"/>
      <c r="O98" s="31"/>
      <c r="P98" s="32"/>
      <c r="Q98" s="33"/>
      <c r="R98" s="34"/>
      <c r="S98" s="220"/>
      <c r="T98" s="232"/>
      <c r="U98" s="33"/>
      <c r="V98" s="27"/>
      <c r="W98" s="85"/>
      <c r="X98" s="270"/>
      <c r="Y98" s="282"/>
      <c r="Z98" s="69"/>
      <c r="AA98" s="302"/>
      <c r="AB98" s="317"/>
      <c r="AC98" s="69"/>
      <c r="AD98" s="282"/>
      <c r="AE98" s="26">
        <f t="shared" si="9"/>
        <v>0</v>
      </c>
    </row>
    <row r="99" spans="3:31" x14ac:dyDescent="0.25">
      <c r="AE99" s="26">
        <f t="shared" si="9"/>
        <v>0</v>
      </c>
    </row>
    <row r="100" spans="3:31" x14ac:dyDescent="0.25">
      <c r="AE100" s="26">
        <f t="shared" si="9"/>
        <v>0</v>
      </c>
    </row>
    <row r="101" spans="3:31" x14ac:dyDescent="0.25">
      <c r="AE101" s="26">
        <f t="shared" si="9"/>
        <v>0</v>
      </c>
    </row>
    <row r="102" spans="3:31" x14ac:dyDescent="0.25">
      <c r="AE102" s="26">
        <f t="shared" si="9"/>
        <v>0</v>
      </c>
    </row>
    <row r="103" spans="3:31" x14ac:dyDescent="0.25">
      <c r="AE103" s="26">
        <f t="shared" si="9"/>
        <v>0</v>
      </c>
    </row>
    <row r="104" spans="3:31" x14ac:dyDescent="0.25">
      <c r="AE104" s="26">
        <f t="shared" si="9"/>
        <v>0</v>
      </c>
    </row>
    <row r="105" spans="3:31" x14ac:dyDescent="0.25">
      <c r="AE105" s="26">
        <f t="shared" si="9"/>
        <v>0</v>
      </c>
    </row>
    <row r="106" spans="3:31" x14ac:dyDescent="0.25">
      <c r="AE106" s="26">
        <f t="shared" si="9"/>
        <v>0</v>
      </c>
    </row>
  </sheetData>
  <sortState xmlns:xlrd2="http://schemas.microsoft.com/office/spreadsheetml/2017/richdata2" ref="B2:AE21">
    <sortCondition descending="1" ref="AE2:AE21"/>
  </sortState>
  <pageMargins left="0.7" right="0.7" top="0.75" bottom="0.75" header="0.3" footer="0.3"/>
  <pageSetup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0838-D19D-48D5-A59F-36F59A7BC7F8}">
  <dimension ref="A1:C39"/>
  <sheetViews>
    <sheetView workbookViewId="0"/>
  </sheetViews>
  <sheetFormatPr defaultRowHeight="15" x14ac:dyDescent="0.25"/>
  <cols>
    <col min="1" max="1" width="23.5703125" customWidth="1"/>
    <col min="2" max="2" width="18.7109375" customWidth="1"/>
    <col min="3" max="3" width="18.140625" customWidth="1"/>
    <col min="8" max="21" width="8.85546875" customWidth="1"/>
  </cols>
  <sheetData>
    <row r="1" spans="1:3" ht="16.899999999999999" customHeight="1" x14ac:dyDescent="0.25">
      <c r="A1" s="202" t="s">
        <v>11</v>
      </c>
      <c r="B1" s="202" t="s">
        <v>15</v>
      </c>
      <c r="C1" s="202" t="s">
        <v>16</v>
      </c>
    </row>
    <row r="2" spans="1:3" ht="16.899999999999999" customHeight="1" x14ac:dyDescent="0.25">
      <c r="A2" t="s">
        <v>38</v>
      </c>
      <c r="B2" t="s">
        <v>66</v>
      </c>
      <c r="C2" t="s">
        <v>74</v>
      </c>
    </row>
    <row r="3" spans="1:3" ht="16.899999999999999" customHeight="1" x14ac:dyDescent="0.25">
      <c r="A3" t="s">
        <v>39</v>
      </c>
      <c r="B3" t="s">
        <v>40</v>
      </c>
      <c r="C3" t="s">
        <v>7</v>
      </c>
    </row>
    <row r="4" spans="1:3" ht="16.899999999999999" customHeight="1" x14ac:dyDescent="0.25">
      <c r="A4" t="s">
        <v>22</v>
      </c>
      <c r="B4" t="s">
        <v>14</v>
      </c>
      <c r="C4" t="s">
        <v>45</v>
      </c>
    </row>
    <row r="5" spans="1:3" ht="16.899999999999999" customHeight="1" x14ac:dyDescent="0.25"/>
    <row r="6" spans="1:3" ht="16.899999999999999" customHeight="1" x14ac:dyDescent="0.25"/>
    <row r="7" spans="1:3" ht="16.899999999999999" customHeight="1" x14ac:dyDescent="0.25"/>
    <row r="8" spans="1:3" ht="16.899999999999999" customHeight="1" x14ac:dyDescent="0.25"/>
    <row r="9" spans="1:3" ht="16.899999999999999" customHeight="1" x14ac:dyDescent="0.25"/>
    <row r="10" spans="1:3" ht="16.899999999999999" customHeight="1" x14ac:dyDescent="0.25"/>
    <row r="11" spans="1:3" ht="16.899999999999999" customHeight="1" x14ac:dyDescent="0.25"/>
    <row r="12" spans="1:3" ht="16.899999999999999" customHeight="1" x14ac:dyDescent="0.25"/>
    <row r="13" spans="1:3" ht="16.899999999999999" customHeight="1" x14ac:dyDescent="0.25"/>
    <row r="14" spans="1:3" ht="16.899999999999999" customHeight="1" x14ac:dyDescent="0.25"/>
    <row r="15" spans="1:3" ht="16.899999999999999" customHeight="1" x14ac:dyDescent="0.25"/>
    <row r="16" spans="1:3" ht="16.899999999999999" customHeight="1" x14ac:dyDescent="0.25"/>
    <row r="17" ht="16.899999999999999" customHeight="1" x14ac:dyDescent="0.25"/>
    <row r="18" ht="16.899999999999999" customHeight="1" x14ac:dyDescent="0.25"/>
    <row r="19" ht="16.899999999999999" customHeight="1" x14ac:dyDescent="0.25"/>
    <row r="20" ht="16.899999999999999" customHeight="1" x14ac:dyDescent="0.25"/>
    <row r="21" ht="16.899999999999999" customHeight="1" x14ac:dyDescent="0.25"/>
    <row r="22" ht="16.899999999999999" customHeight="1" x14ac:dyDescent="0.25"/>
    <row r="23" ht="16.899999999999999" customHeight="1" x14ac:dyDescent="0.25"/>
    <row r="24" ht="16.899999999999999" customHeight="1" x14ac:dyDescent="0.25"/>
    <row r="25" ht="16.899999999999999" customHeight="1" x14ac:dyDescent="0.25"/>
    <row r="26" ht="16.899999999999999" customHeight="1" x14ac:dyDescent="0.25"/>
    <row r="27" ht="16.899999999999999" customHeight="1" x14ac:dyDescent="0.25"/>
    <row r="28" ht="16.899999999999999" customHeight="1" x14ac:dyDescent="0.25"/>
    <row r="29" ht="16.899999999999999" customHeight="1" x14ac:dyDescent="0.25"/>
    <row r="30" ht="16.899999999999999" customHeight="1" x14ac:dyDescent="0.25"/>
    <row r="31" ht="16.899999999999999" customHeight="1" x14ac:dyDescent="0.25"/>
    <row r="32" ht="16.899999999999999" customHeight="1" x14ac:dyDescent="0.25"/>
    <row r="33" ht="16.899999999999999" customHeight="1" x14ac:dyDescent="0.25"/>
    <row r="34" ht="16.899999999999999" customHeight="1" x14ac:dyDescent="0.25"/>
    <row r="35" ht="16.899999999999999" customHeight="1" x14ac:dyDescent="0.25"/>
    <row r="36" ht="16.899999999999999" customHeight="1" x14ac:dyDescent="0.25"/>
    <row r="37" ht="16.899999999999999" customHeight="1" x14ac:dyDescent="0.25"/>
    <row r="38" ht="16.899999999999999" customHeight="1" x14ac:dyDescent="0.25"/>
    <row r="39" ht="16.899999999999999" customHeigh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36EC-FCE1-46E7-B8C6-C00B8595F7EC}">
  <dimension ref="A1:D9"/>
  <sheetViews>
    <sheetView view="pageBreakPreview" zoomScaleNormal="100" zoomScaleSheetLayoutView="100" workbookViewId="0">
      <selection activeCell="U9" sqref="U9"/>
    </sheetView>
  </sheetViews>
  <sheetFormatPr defaultRowHeight="15" x14ac:dyDescent="0.25"/>
  <cols>
    <col min="1" max="1" width="17.5703125" customWidth="1"/>
    <col min="2" max="2" width="28.42578125" customWidth="1"/>
    <col min="3" max="3" width="0" hidden="1" customWidth="1"/>
    <col min="4" max="4" width="9.140625" style="205"/>
    <col min="6" max="19" width="0" hidden="1" customWidth="1"/>
  </cols>
  <sheetData>
    <row r="1" spans="1:4" ht="15.75" x14ac:dyDescent="0.25">
      <c r="A1" s="202" t="s">
        <v>11</v>
      </c>
      <c r="B1" s="202" t="s">
        <v>12</v>
      </c>
      <c r="D1" s="212"/>
    </row>
    <row r="2" spans="1:4" x14ac:dyDescent="0.25">
      <c r="D2" s="212"/>
    </row>
    <row r="3" spans="1:4" x14ac:dyDescent="0.25">
      <c r="D3" s="212"/>
    </row>
    <row r="4" spans="1:4" x14ac:dyDescent="0.25">
      <c r="D4" s="212"/>
    </row>
    <row r="5" spans="1:4" x14ac:dyDescent="0.25">
      <c r="D5" s="212"/>
    </row>
    <row r="6" spans="1:4" x14ac:dyDescent="0.25">
      <c r="D6" s="212"/>
    </row>
    <row r="7" spans="1:4" x14ac:dyDescent="0.25">
      <c r="D7" s="212"/>
    </row>
    <row r="8" spans="1:4" x14ac:dyDescent="0.25">
      <c r="D8" s="212"/>
    </row>
    <row r="9" spans="1:4" x14ac:dyDescent="0.25">
      <c r="D9" s="2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Jr Barrels</vt:lpstr>
      <vt:lpstr>Jr Breakaway</vt:lpstr>
      <vt:lpstr>Jr Bulls</vt:lpstr>
      <vt:lpstr>Sr Breakaway</vt:lpstr>
      <vt:lpstr>Sr Header</vt:lpstr>
      <vt:lpstr>Sr Heeler</vt:lpstr>
      <vt:lpstr>TR Qualified Team</vt:lpstr>
      <vt:lpstr>Qualified Teams</vt:lpstr>
      <vt:lpstr>'Jr Barrels'!Print_Area</vt:lpstr>
      <vt:lpstr>'Jr Breakaway'!Print_Area</vt:lpstr>
      <vt:lpstr>'Jr Bulls'!Print_Area</vt:lpstr>
      <vt:lpstr>'Qualified Teams'!Print_Area</vt:lpstr>
      <vt:lpstr>'Sr Breakaway'!Print_Area</vt:lpstr>
      <vt:lpstr>'Sr Header'!Print_Area</vt:lpstr>
      <vt:lpstr>'Sr Heeler'!Print_Area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Conway</dc:creator>
  <cp:lastModifiedBy>Kari Zubach</cp:lastModifiedBy>
  <cp:lastPrinted>2022-09-03T16:36:52Z</cp:lastPrinted>
  <dcterms:created xsi:type="dcterms:W3CDTF">2021-09-02T02:20:24Z</dcterms:created>
  <dcterms:modified xsi:type="dcterms:W3CDTF">2024-06-19T14:19:16Z</dcterms:modified>
</cp:coreProperties>
</file>