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i's PC\OneDrive\Documents\"/>
    </mc:Choice>
  </mc:AlternateContent>
  <xr:revisionPtr revIDLastSave="0" documentId="8_{0AB46413-C477-47B9-84DF-291A2B337662}" xr6:coauthVersionLast="47" xr6:coauthVersionMax="47" xr10:uidLastSave="{00000000-0000-0000-0000-000000000000}"/>
  <bookViews>
    <workbookView xWindow="-108" yWindow="-108" windowWidth="23256" windowHeight="12456" activeTab="35" xr2:uid="{00000000-000D-0000-FFFF-FFFF00000000}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TR Qualifier Team" sheetId="41" r:id="rId10"/>
    <sheet name="Sheet8" sheetId="18" state="hidden" r:id="rId11"/>
    <sheet name="Sheet9" sheetId="19" state="hidden" r:id="rId12"/>
    <sheet name="Sheet11" sheetId="20" state="hidden" r:id="rId13"/>
    <sheet name="Sheet12" sheetId="21" state="hidden" r:id="rId14"/>
    <sheet name="Sheet13" sheetId="22" state="hidden" r:id="rId15"/>
    <sheet name="Sheet14" sheetId="23" state="hidden" r:id="rId16"/>
    <sheet name="Sheet15" sheetId="24" state="hidden" r:id="rId17"/>
    <sheet name="Sheet16" sheetId="25" state="hidden" r:id="rId18"/>
    <sheet name="Sheet17" sheetId="26" state="hidden" r:id="rId19"/>
    <sheet name="Sheet18" sheetId="27" state="hidden" r:id="rId20"/>
    <sheet name="Sheet19" sheetId="28" state="hidden" r:id="rId21"/>
    <sheet name="Sheet20" sheetId="29" state="hidden" r:id="rId22"/>
    <sheet name="Sheet21" sheetId="30" state="hidden" r:id="rId23"/>
    <sheet name="Sheet22" sheetId="31" state="hidden" r:id="rId24"/>
    <sheet name="Sheet23" sheetId="32" state="hidden" r:id="rId25"/>
    <sheet name="Sheet24" sheetId="33" state="hidden" r:id="rId26"/>
    <sheet name="Sheet25" sheetId="34" state="hidden" r:id="rId27"/>
    <sheet name="Sheet26" sheetId="35" state="hidden" r:id="rId28"/>
    <sheet name="Sheet27" sheetId="36" state="hidden" r:id="rId29"/>
    <sheet name="Sheet28" sheetId="37" state="hidden" r:id="rId30"/>
    <sheet name="Sheet29" sheetId="38" state="hidden" r:id="rId31"/>
    <sheet name="Sheet3" sheetId="13" state="hidden" r:id="rId32"/>
    <sheet name="Sheet4" sheetId="14" state="hidden" r:id="rId33"/>
    <sheet name="Qualified Teams" sheetId="40" state="hidden" r:id="rId34"/>
    <sheet name="Breakaway" sheetId="8" r:id="rId35"/>
    <sheet name="Barrels" sheetId="9" r:id="rId36"/>
    <sheet name="Sheet5" sheetId="15" state="hidden" r:id="rId37"/>
    <sheet name="Sheet2" sheetId="12" state="hidden" r:id="rId38"/>
    <sheet name="Sheet1" sheetId="11" state="hidden" r:id="rId39"/>
    <sheet name="Sheet10" sheetId="10" state="hidden" r:id="rId40"/>
  </sheets>
  <definedNames>
    <definedName name="_xlnm.Print_Area" localSheetId="0">Bareback!$A$1:$AE$21</definedName>
    <definedName name="_xlnm.Print_Area" localSheetId="35">Barrels!$A$1:$AE$33</definedName>
    <definedName name="_xlnm.Print_Area" localSheetId="34">Breakaway!$A$1:$AE$37</definedName>
    <definedName name="_xlnm.Print_Area" localSheetId="2">'Bull Riding'!$A$1:$AE$22</definedName>
    <definedName name="_xlnm.Print_Area" localSheetId="5">Header!$A$1:$AE$35</definedName>
    <definedName name="_xlnm.Print_Area" localSheetId="8">Heeler!$A$1:$AE$34</definedName>
    <definedName name="_xlnm.Print_Area" localSheetId="33">'Qualified Teams'!$A$1:$B$10</definedName>
    <definedName name="_xlnm.Print_Area" localSheetId="1">'Saddle Bronc'!$A$1:$AE$21</definedName>
    <definedName name="_xlnm.Print_Area" localSheetId="3">'Steer Wrestling'!$A$1:$AE$37</definedName>
    <definedName name="_xlnm.Print_Area" localSheetId="4">'Tie Down'!$A$1:$AE$35</definedName>
  </definedNames>
  <calcPr calcId="191029"/>
</workbook>
</file>

<file path=xl/calcChain.xml><?xml version="1.0" encoding="utf-8"?>
<calcChain xmlns="http://schemas.openxmlformats.org/spreadsheetml/2006/main">
  <c r="AE8" i="3" l="1"/>
  <c r="C8" i="3" s="1"/>
  <c r="AE5" i="3"/>
  <c r="C5" i="3" s="1"/>
  <c r="AE20" i="3"/>
  <c r="C20" i="3" s="1"/>
  <c r="AE22" i="3"/>
  <c r="C22" i="3" s="1"/>
  <c r="AE2" i="3"/>
  <c r="C2" i="3" s="1"/>
  <c r="AE11" i="3"/>
  <c r="C11" i="3" s="1"/>
  <c r="AE3" i="3"/>
  <c r="C3" i="3" s="1"/>
  <c r="AE12" i="3"/>
  <c r="C12" i="3" s="1"/>
  <c r="AE21" i="3"/>
  <c r="C21" i="3" s="1"/>
  <c r="AE17" i="3"/>
  <c r="AE15" i="3"/>
  <c r="AE7" i="3"/>
  <c r="C7" i="3" s="1"/>
  <c r="C17" i="3"/>
  <c r="C15" i="3"/>
  <c r="AE2" i="39"/>
  <c r="C2" i="39" s="1"/>
  <c r="AE3" i="39"/>
  <c r="C3" i="39" s="1"/>
  <c r="AE7" i="39"/>
  <c r="C7" i="39" s="1"/>
  <c r="AE8" i="39"/>
  <c r="C8" i="39" s="1"/>
  <c r="AE5" i="39"/>
  <c r="C5" i="39" s="1"/>
  <c r="AE9" i="39"/>
  <c r="C9" i="39" s="1"/>
  <c r="AE6" i="39"/>
  <c r="C6" i="39" s="1"/>
  <c r="AE11" i="39"/>
  <c r="C11" i="39" s="1"/>
  <c r="AE13" i="39"/>
  <c r="AE4" i="39"/>
  <c r="C4" i="39" s="1"/>
  <c r="AE10" i="2"/>
  <c r="C10" i="2" s="1"/>
  <c r="AE5" i="2"/>
  <c r="C5" i="2" s="1"/>
  <c r="AE11" i="2"/>
  <c r="C11" i="2" s="1"/>
  <c r="AE3" i="2"/>
  <c r="C3" i="2" s="1"/>
  <c r="AE14" i="2"/>
  <c r="C14" i="2" s="1"/>
  <c r="AE12" i="2"/>
  <c r="C12" i="2" s="1"/>
  <c r="AE18" i="2"/>
  <c r="C18" i="2" s="1"/>
  <c r="AE17" i="2"/>
  <c r="C17" i="2" s="1"/>
  <c r="AE2" i="2"/>
  <c r="C2" i="2" s="1"/>
  <c r="AE21" i="2"/>
  <c r="C21" i="2" s="1"/>
  <c r="AE23" i="2"/>
  <c r="C23" i="2" s="1"/>
  <c r="AE24" i="2"/>
  <c r="C24" i="2" s="1"/>
  <c r="AE26" i="2"/>
  <c r="C26" i="2" s="1"/>
  <c r="AE27" i="2"/>
  <c r="C27" i="2" s="1"/>
  <c r="AE13" i="2"/>
  <c r="C13" i="2" s="1"/>
  <c r="AE29" i="2"/>
  <c r="C29" i="2" s="1"/>
  <c r="AE31" i="2"/>
  <c r="C31" i="2" s="1"/>
  <c r="AE9" i="2"/>
  <c r="C9" i="2" s="1"/>
  <c r="AE6" i="2"/>
  <c r="C6" i="2" s="1"/>
  <c r="AE4" i="2"/>
  <c r="C4" i="2" s="1"/>
  <c r="AE8" i="2"/>
  <c r="C8" i="2" s="1"/>
  <c r="AE15" i="2"/>
  <c r="C15" i="2" s="1"/>
  <c r="AE30" i="2"/>
  <c r="C30" i="2" s="1"/>
  <c r="AE16" i="2"/>
  <c r="C16" i="2" s="1"/>
  <c r="AE19" i="2"/>
  <c r="C19" i="2" s="1"/>
  <c r="AE22" i="2"/>
  <c r="C22" i="2" s="1"/>
  <c r="AE28" i="2"/>
  <c r="C28" i="2" s="1"/>
  <c r="AE20" i="2"/>
  <c r="C20" i="2" s="1"/>
  <c r="AE25" i="2"/>
  <c r="C25" i="2" s="1"/>
  <c r="AE32" i="2"/>
  <c r="C32" i="2" s="1"/>
  <c r="AE33" i="2"/>
  <c r="C33" i="2" s="1"/>
  <c r="AE34" i="2"/>
  <c r="C34" i="2" s="1"/>
  <c r="AE35" i="2"/>
  <c r="C35" i="2" s="1"/>
  <c r="AE36" i="2"/>
  <c r="C36" i="2" s="1"/>
  <c r="AE37" i="2"/>
  <c r="C37" i="2" s="1"/>
  <c r="AE38" i="2"/>
  <c r="C38" i="2" s="1"/>
  <c r="AE39" i="2"/>
  <c r="C39" i="2" s="1"/>
  <c r="AE40" i="2"/>
  <c r="C40" i="2" s="1"/>
  <c r="AE41" i="2"/>
  <c r="C41" i="2" s="1"/>
  <c r="AE42" i="2"/>
  <c r="C42" i="2" s="1"/>
  <c r="AE43" i="2"/>
  <c r="C43" i="2" s="1"/>
  <c r="AE44" i="2"/>
  <c r="C44" i="2" s="1"/>
  <c r="AE45" i="2"/>
  <c r="C45" i="2" s="1"/>
  <c r="AE46" i="2"/>
  <c r="C46" i="2" s="1"/>
  <c r="AE47" i="2"/>
  <c r="C47" i="2" s="1"/>
  <c r="AE48" i="2"/>
  <c r="C48" i="2" s="1"/>
  <c r="AE49" i="2"/>
  <c r="C49" i="2" s="1"/>
  <c r="AE50" i="2"/>
  <c r="C50" i="2" s="1"/>
  <c r="AE51" i="2"/>
  <c r="C51" i="2" s="1"/>
  <c r="AE52" i="2"/>
  <c r="C52" i="2" s="1"/>
  <c r="AE53" i="2"/>
  <c r="C53" i="2" s="1"/>
  <c r="AE54" i="2"/>
  <c r="C54" i="2" s="1"/>
  <c r="AE55" i="2"/>
  <c r="C55" i="2" s="1"/>
  <c r="AE56" i="2"/>
  <c r="C56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C99" i="2" s="1"/>
  <c r="AE100" i="2"/>
  <c r="C100" i="2" s="1"/>
  <c r="AE101" i="2"/>
  <c r="AE102" i="2"/>
  <c r="AE4" i="3"/>
  <c r="C4" i="3" s="1"/>
  <c r="AE10" i="3"/>
  <c r="C10" i="3" s="1"/>
  <c r="AE18" i="3"/>
  <c r="C18" i="3" s="1"/>
  <c r="AE9" i="3"/>
  <c r="C9" i="3" s="1"/>
  <c r="AE24" i="3"/>
  <c r="C24" i="3" s="1"/>
  <c r="AE26" i="3"/>
  <c r="C26" i="3" s="1"/>
  <c r="AE27" i="3"/>
  <c r="C27" i="3" s="1"/>
  <c r="AE28" i="3"/>
  <c r="C28" i="3" s="1"/>
  <c r="AE30" i="3"/>
  <c r="C30" i="3" s="1"/>
  <c r="AE31" i="3"/>
  <c r="C31" i="3" s="1"/>
  <c r="AE33" i="3"/>
  <c r="C33" i="3" s="1"/>
  <c r="AE34" i="3"/>
  <c r="C34" i="3" s="1"/>
  <c r="AE37" i="3"/>
  <c r="C37" i="3" s="1"/>
  <c r="AE38" i="3"/>
  <c r="C38" i="3" s="1"/>
  <c r="AE39" i="3"/>
  <c r="C39" i="3" s="1"/>
  <c r="AE41" i="3"/>
  <c r="C41" i="3" s="1"/>
  <c r="AE42" i="3"/>
  <c r="C42" i="3" s="1"/>
  <c r="AE45" i="3"/>
  <c r="C45" i="3" s="1"/>
  <c r="AE44" i="3"/>
  <c r="C44" i="3" s="1"/>
  <c r="AE14" i="3"/>
  <c r="C14" i="3" s="1"/>
  <c r="AE23" i="3"/>
  <c r="C23" i="3" s="1"/>
  <c r="AE32" i="3"/>
  <c r="C32" i="3" s="1"/>
  <c r="AE36" i="3"/>
  <c r="C36" i="3" s="1"/>
  <c r="AE25" i="3"/>
  <c r="C25" i="3" s="1"/>
  <c r="AE40" i="3"/>
  <c r="C40" i="3" s="1"/>
  <c r="AE43" i="3"/>
  <c r="C43" i="3" s="1"/>
  <c r="AE6" i="3"/>
  <c r="C6" i="3" s="1"/>
  <c r="AE13" i="3"/>
  <c r="C13" i="3" s="1"/>
  <c r="AE29" i="3"/>
  <c r="C29" i="3" s="1"/>
  <c r="AE16" i="3"/>
  <c r="C16" i="3" s="1"/>
  <c r="AE19" i="3"/>
  <c r="C19" i="3" s="1"/>
  <c r="AE35" i="3"/>
  <c r="C3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C61" i="3" s="1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C69" i="3" s="1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C88" i="3" s="1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AE100" i="3"/>
  <c r="AE10" i="4"/>
  <c r="C10" i="4" s="1"/>
  <c r="AE25" i="4"/>
  <c r="C25" i="4" s="1"/>
  <c r="AE21" i="4"/>
  <c r="C21" i="4" s="1"/>
  <c r="AE5" i="4"/>
  <c r="C5" i="4" s="1"/>
  <c r="AE7" i="4"/>
  <c r="C7" i="4" s="1"/>
  <c r="AE4" i="4"/>
  <c r="C4" i="4" s="1"/>
  <c r="AE16" i="4"/>
  <c r="C16" i="4" s="1"/>
  <c r="AE26" i="4"/>
  <c r="C26" i="4" s="1"/>
  <c r="AE9" i="4"/>
  <c r="C9" i="4" s="1"/>
  <c r="AE19" i="4"/>
  <c r="C19" i="4" s="1"/>
  <c r="AE11" i="4"/>
  <c r="C11" i="4" s="1"/>
  <c r="AE27" i="4"/>
  <c r="C27" i="4" s="1"/>
  <c r="AE28" i="4"/>
  <c r="C28" i="4" s="1"/>
  <c r="AE23" i="4"/>
  <c r="C23" i="4" s="1"/>
  <c r="AE6" i="4"/>
  <c r="C6" i="4" s="1"/>
  <c r="AE24" i="4"/>
  <c r="C24" i="4" s="1"/>
  <c r="AE12" i="4"/>
  <c r="C12" i="4" s="1"/>
  <c r="AE31" i="4"/>
  <c r="C31" i="4" s="1"/>
  <c r="AE30" i="4"/>
  <c r="C30" i="4" s="1"/>
  <c r="AE33" i="4"/>
  <c r="C33" i="4" s="1"/>
  <c r="AE8" i="4"/>
  <c r="C8" i="4" s="1"/>
  <c r="AE40" i="4"/>
  <c r="C40" i="4" s="1"/>
  <c r="AE22" i="4"/>
  <c r="C22" i="4" s="1"/>
  <c r="AE36" i="4"/>
  <c r="C36" i="4" s="1"/>
  <c r="AE41" i="4"/>
  <c r="C41" i="4" s="1"/>
  <c r="AE17" i="4"/>
  <c r="C17" i="4" s="1"/>
  <c r="AE20" i="4"/>
  <c r="C20" i="4" s="1"/>
  <c r="AE13" i="4"/>
  <c r="C13" i="4" s="1"/>
  <c r="AE43" i="4"/>
  <c r="C43" i="4" s="1"/>
  <c r="AE47" i="4"/>
  <c r="C47" i="4" s="1"/>
  <c r="AE48" i="4"/>
  <c r="C48" i="4" s="1"/>
  <c r="AE50" i="4"/>
  <c r="C50" i="4" s="1"/>
  <c r="AE51" i="4"/>
  <c r="C51" i="4" s="1"/>
  <c r="AE32" i="4"/>
  <c r="C32" i="4" s="1"/>
  <c r="AE54" i="4"/>
  <c r="C54" i="4" s="1"/>
  <c r="AE55" i="4"/>
  <c r="C55" i="4" s="1"/>
  <c r="AE39" i="4"/>
  <c r="C39" i="4" s="1"/>
  <c r="AE56" i="4"/>
  <c r="C56" i="4" s="1"/>
  <c r="AE57" i="4"/>
  <c r="C57" i="4" s="1"/>
  <c r="AE58" i="4"/>
  <c r="C58" i="4" s="1"/>
  <c r="AE60" i="4"/>
  <c r="C60" i="4" s="1"/>
  <c r="AE53" i="4"/>
  <c r="C53" i="4" s="1"/>
  <c r="AE61" i="4"/>
  <c r="C61" i="4" s="1"/>
  <c r="AE62" i="4"/>
  <c r="C62" i="4" s="1"/>
  <c r="AE18" i="4"/>
  <c r="C18" i="4" s="1"/>
  <c r="AE64" i="4"/>
  <c r="C64" i="4" s="1"/>
  <c r="AE3" i="4"/>
  <c r="C3" i="4" s="1"/>
  <c r="AE65" i="4"/>
  <c r="C65" i="4" s="1"/>
  <c r="AE66" i="4"/>
  <c r="C66" i="4" s="1"/>
  <c r="AE14" i="4"/>
  <c r="C14" i="4" s="1"/>
  <c r="AE15" i="4"/>
  <c r="C15" i="4" s="1"/>
  <c r="AE29" i="4"/>
  <c r="C29" i="4" s="1"/>
  <c r="AE35" i="4"/>
  <c r="C35" i="4" s="1"/>
  <c r="AE46" i="4"/>
  <c r="C46" i="4" s="1"/>
  <c r="AE52" i="4"/>
  <c r="C52" i="4" s="1"/>
  <c r="AE34" i="4"/>
  <c r="C34" i="4" s="1"/>
  <c r="AE63" i="4"/>
  <c r="C63" i="4" s="1"/>
  <c r="AE38" i="4"/>
  <c r="C38" i="4" s="1"/>
  <c r="AE42" i="4"/>
  <c r="C42" i="4" s="1"/>
  <c r="AE37" i="4"/>
  <c r="C37" i="4" s="1"/>
  <c r="AE49" i="4"/>
  <c r="C49" i="4" s="1"/>
  <c r="AE59" i="4"/>
  <c r="C59" i="4" s="1"/>
  <c r="AE44" i="4"/>
  <c r="C44" i="4" s="1"/>
  <c r="AE45" i="4"/>
  <c r="C45" i="4" s="1"/>
  <c r="AE67" i="4"/>
  <c r="C67" i="4" s="1"/>
  <c r="AE68" i="4"/>
  <c r="C68" i="4" s="1"/>
  <c r="AE69" i="4"/>
  <c r="C69" i="4" s="1"/>
  <c r="AE70" i="4"/>
  <c r="C70" i="4" s="1"/>
  <c r="AE71" i="4"/>
  <c r="C71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C99" i="4" s="1"/>
  <c r="AE100" i="4"/>
  <c r="C100" i="4" s="1"/>
  <c r="AE101" i="4"/>
  <c r="AE102" i="4"/>
  <c r="AE17" i="5"/>
  <c r="C17" i="5" s="1"/>
  <c r="AE12" i="5"/>
  <c r="C12" i="5" s="1"/>
  <c r="AE23" i="5"/>
  <c r="C23" i="5" s="1"/>
  <c r="AE10" i="5"/>
  <c r="C10" i="5" s="1"/>
  <c r="AE34" i="5"/>
  <c r="C34" i="5" s="1"/>
  <c r="AE31" i="5"/>
  <c r="C31" i="5" s="1"/>
  <c r="AE30" i="5"/>
  <c r="C30" i="5" s="1"/>
  <c r="AE32" i="5"/>
  <c r="C32" i="5" s="1"/>
  <c r="AE4" i="5"/>
  <c r="C4" i="5" s="1"/>
  <c r="AE9" i="5"/>
  <c r="C9" i="5" s="1"/>
  <c r="AE6" i="5"/>
  <c r="C6" i="5" s="1"/>
  <c r="AE19" i="5"/>
  <c r="C19" i="5" s="1"/>
  <c r="AE13" i="5"/>
  <c r="C13" i="5" s="1"/>
  <c r="AE3" i="5"/>
  <c r="C3" i="5" s="1"/>
  <c r="AE25" i="5"/>
  <c r="C25" i="5" s="1"/>
  <c r="AE29" i="5"/>
  <c r="C29" i="5" s="1"/>
  <c r="AE33" i="5"/>
  <c r="C33" i="5" s="1"/>
  <c r="AE8" i="5"/>
  <c r="C8" i="5" s="1"/>
  <c r="AE26" i="5"/>
  <c r="C26" i="5" s="1"/>
  <c r="AE15" i="5"/>
  <c r="C15" i="5" s="1"/>
  <c r="AE21" i="5"/>
  <c r="C21" i="5" s="1"/>
  <c r="AE37" i="5"/>
  <c r="C37" i="5" s="1"/>
  <c r="AE39" i="5"/>
  <c r="C39" i="5" s="1"/>
  <c r="AE41" i="5"/>
  <c r="C41" i="5" s="1"/>
  <c r="AE42" i="5"/>
  <c r="C42" i="5" s="1"/>
  <c r="AE7" i="5"/>
  <c r="C7" i="5" s="1"/>
  <c r="AE43" i="5"/>
  <c r="C43" i="5" s="1"/>
  <c r="AE27" i="5"/>
  <c r="C27" i="5" s="1"/>
  <c r="AE45" i="5"/>
  <c r="C45" i="5" s="1"/>
  <c r="AE24" i="5"/>
  <c r="C24" i="5" s="1"/>
  <c r="AE36" i="5"/>
  <c r="C36" i="5" s="1"/>
  <c r="AE46" i="5"/>
  <c r="C46" i="5" s="1"/>
  <c r="AE48" i="5"/>
  <c r="C48" i="5" s="1"/>
  <c r="AE49" i="5"/>
  <c r="C49" i="5" s="1"/>
  <c r="AE40" i="5"/>
  <c r="C40" i="5" s="1"/>
  <c r="AE52" i="5"/>
  <c r="C52" i="5" s="1"/>
  <c r="AE22" i="5"/>
  <c r="C22" i="5" s="1"/>
  <c r="AE14" i="5"/>
  <c r="C14" i="5" s="1"/>
  <c r="AE54" i="5"/>
  <c r="C54" i="5" s="1"/>
  <c r="AE55" i="5"/>
  <c r="C55" i="5" s="1"/>
  <c r="AE28" i="5"/>
  <c r="C28" i="5" s="1"/>
  <c r="AE57" i="5"/>
  <c r="C57" i="5" s="1"/>
  <c r="AE44" i="5"/>
  <c r="C44" i="5" s="1"/>
  <c r="AE61" i="5"/>
  <c r="C61" i="5" s="1"/>
  <c r="AE11" i="5"/>
  <c r="C11" i="5" s="1"/>
  <c r="AE58" i="5"/>
  <c r="C58" i="5" s="1"/>
  <c r="AE63" i="5"/>
  <c r="C63" i="5" s="1"/>
  <c r="AE18" i="5"/>
  <c r="C18" i="5" s="1"/>
  <c r="AE64" i="5"/>
  <c r="C64" i="5" s="1"/>
  <c r="AE65" i="5"/>
  <c r="C65" i="5" s="1"/>
  <c r="AE67" i="5"/>
  <c r="C67" i="5" s="1"/>
  <c r="AE69" i="5"/>
  <c r="C69" i="5" s="1"/>
  <c r="AE70" i="5"/>
  <c r="C70" i="5" s="1"/>
  <c r="AE71" i="5"/>
  <c r="C71" i="5" s="1"/>
  <c r="AE72" i="5"/>
  <c r="C72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16" i="5"/>
  <c r="C16" i="5" s="1"/>
  <c r="AE53" i="5"/>
  <c r="C53" i="5" s="1"/>
  <c r="AE82" i="5"/>
  <c r="C82" i="5" s="1"/>
  <c r="AE62" i="5"/>
  <c r="C62" i="5" s="1"/>
  <c r="AE83" i="5"/>
  <c r="C83" i="5" s="1"/>
  <c r="AE84" i="5"/>
  <c r="C84" i="5" s="1"/>
  <c r="AE85" i="5"/>
  <c r="C85" i="5" s="1"/>
  <c r="AE20" i="5"/>
  <c r="C20" i="5" s="1"/>
  <c r="AE66" i="5"/>
  <c r="C66" i="5" s="1"/>
  <c r="AE56" i="5"/>
  <c r="C56" i="5" s="1"/>
  <c r="AE35" i="5"/>
  <c r="C35" i="5" s="1"/>
  <c r="AE47" i="5"/>
  <c r="C47" i="5" s="1"/>
  <c r="AE51" i="5"/>
  <c r="C51" i="5" s="1"/>
  <c r="AE73" i="5"/>
  <c r="C73" i="5" s="1"/>
  <c r="AE2" i="5"/>
  <c r="C2" i="5" s="1"/>
  <c r="AE50" i="5"/>
  <c r="C50" i="5" s="1"/>
  <c r="AE59" i="5"/>
  <c r="C59" i="5" s="1"/>
  <c r="AE68" i="5"/>
  <c r="C68" i="5" s="1"/>
  <c r="AE60" i="5"/>
  <c r="C60" i="5" s="1"/>
  <c r="AE38" i="5"/>
  <c r="C38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C100" i="5" s="1"/>
  <c r="AE101" i="5"/>
  <c r="AE102" i="5"/>
  <c r="AE14" i="6"/>
  <c r="C14" i="6" s="1"/>
  <c r="AE9" i="6"/>
  <c r="C9" i="6" s="1"/>
  <c r="AE15" i="6"/>
  <c r="C15" i="6" s="1"/>
  <c r="AE2" i="6"/>
  <c r="C2" i="6" s="1"/>
  <c r="AE31" i="6"/>
  <c r="C31" i="6" s="1"/>
  <c r="AE26" i="6"/>
  <c r="C26" i="6" s="1"/>
  <c r="AE21" i="6"/>
  <c r="C21" i="6" s="1"/>
  <c r="AE34" i="6"/>
  <c r="C34" i="6" s="1"/>
  <c r="AE24" i="6"/>
  <c r="C24" i="6" s="1"/>
  <c r="AE29" i="6"/>
  <c r="C29" i="6" s="1"/>
  <c r="AE20" i="6"/>
  <c r="C20" i="6" s="1"/>
  <c r="AE13" i="6"/>
  <c r="C13" i="6" s="1"/>
  <c r="AE3" i="6"/>
  <c r="C3" i="6" s="1"/>
  <c r="AE17" i="6"/>
  <c r="C17" i="6" s="1"/>
  <c r="AE18" i="6"/>
  <c r="C18" i="6" s="1"/>
  <c r="AE5" i="6"/>
  <c r="C5" i="6" s="1"/>
  <c r="AE4" i="6"/>
  <c r="C4" i="6" s="1"/>
  <c r="AE35" i="6"/>
  <c r="C35" i="6" s="1"/>
  <c r="AE7" i="6"/>
  <c r="C7" i="6" s="1"/>
  <c r="AE16" i="6"/>
  <c r="C16" i="6" s="1"/>
  <c r="AE8" i="6"/>
  <c r="C8" i="6" s="1"/>
  <c r="AE25" i="6"/>
  <c r="C25" i="6" s="1"/>
  <c r="AE30" i="6"/>
  <c r="C30" i="6" s="1"/>
  <c r="AE12" i="6"/>
  <c r="C12" i="6" s="1"/>
  <c r="AE27" i="6"/>
  <c r="C27" i="6" s="1"/>
  <c r="AE11" i="6"/>
  <c r="C11" i="6" s="1"/>
  <c r="AE38" i="6"/>
  <c r="C38" i="6" s="1"/>
  <c r="AE39" i="6"/>
  <c r="C39" i="6" s="1"/>
  <c r="AE28" i="6"/>
  <c r="C28" i="6" s="1"/>
  <c r="AE41" i="6"/>
  <c r="C41" i="6" s="1"/>
  <c r="AE42" i="6"/>
  <c r="C42" i="6" s="1"/>
  <c r="AE43" i="6"/>
  <c r="C43" i="6" s="1"/>
  <c r="AE44" i="6"/>
  <c r="C44" i="6" s="1"/>
  <c r="AE46" i="6"/>
  <c r="C46" i="6" s="1"/>
  <c r="AE47" i="6"/>
  <c r="C47" i="6" s="1"/>
  <c r="AE48" i="6"/>
  <c r="C48" i="6" s="1"/>
  <c r="AE49" i="6"/>
  <c r="C49" i="6" s="1"/>
  <c r="AE51" i="6"/>
  <c r="C51" i="6" s="1"/>
  <c r="AE53" i="6"/>
  <c r="C53" i="6" s="1"/>
  <c r="AE55" i="6"/>
  <c r="C55" i="6" s="1"/>
  <c r="AE56" i="6"/>
  <c r="C56" i="6" s="1"/>
  <c r="AE23" i="6"/>
  <c r="C23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7" i="6"/>
  <c r="C67" i="6" s="1"/>
  <c r="AE36" i="6"/>
  <c r="C36" i="6" s="1"/>
  <c r="AE69" i="6"/>
  <c r="C69" i="6" s="1"/>
  <c r="AE70" i="6"/>
  <c r="C70" i="6" s="1"/>
  <c r="AE71" i="6"/>
  <c r="C71" i="6" s="1"/>
  <c r="AE74" i="6"/>
  <c r="C74" i="6" s="1"/>
  <c r="AE75" i="6"/>
  <c r="C75" i="6" s="1"/>
  <c r="AE54" i="6"/>
  <c r="C54" i="6" s="1"/>
  <c r="AE33" i="6"/>
  <c r="C33" i="6" s="1"/>
  <c r="AE77" i="6"/>
  <c r="C77" i="6" s="1"/>
  <c r="AE80" i="6"/>
  <c r="C80" i="6" s="1"/>
  <c r="AE82" i="6"/>
  <c r="C82" i="6" s="1"/>
  <c r="AE83" i="6"/>
  <c r="C83" i="6" s="1"/>
  <c r="AE37" i="6"/>
  <c r="C37" i="6" s="1"/>
  <c r="AE84" i="6"/>
  <c r="C84" i="6" s="1"/>
  <c r="AE10" i="6"/>
  <c r="C10" i="6" s="1"/>
  <c r="AE57" i="6"/>
  <c r="C57" i="6" s="1"/>
  <c r="AE22" i="6"/>
  <c r="C22" i="6" s="1"/>
  <c r="AE81" i="6"/>
  <c r="C81" i="6" s="1"/>
  <c r="AE40" i="6"/>
  <c r="C40" i="6" s="1"/>
  <c r="AE79" i="6"/>
  <c r="C79" i="6" s="1"/>
  <c r="AE85" i="6"/>
  <c r="C85" i="6" s="1"/>
  <c r="AE6" i="6"/>
  <c r="C6" i="6" s="1"/>
  <c r="AE32" i="6"/>
  <c r="C32" i="6" s="1"/>
  <c r="AE66" i="6"/>
  <c r="C66" i="6" s="1"/>
  <c r="AE52" i="6"/>
  <c r="C52" i="6" s="1"/>
  <c r="AE76" i="6"/>
  <c r="C76" i="6" s="1"/>
  <c r="AE72" i="6"/>
  <c r="C72" i="6" s="1"/>
  <c r="AE78" i="6"/>
  <c r="C78" i="6" s="1"/>
  <c r="AE73" i="6"/>
  <c r="C73" i="6" s="1"/>
  <c r="AE45" i="6"/>
  <c r="C45" i="6" s="1"/>
  <c r="AE50" i="6"/>
  <c r="C50" i="6" s="1"/>
  <c r="AE68" i="6"/>
  <c r="C68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C99" i="6" s="1"/>
  <c r="AE100" i="6"/>
  <c r="C100" i="6" s="1"/>
  <c r="AE101" i="6"/>
  <c r="AE102" i="6"/>
  <c r="AE6" i="7"/>
  <c r="C6" i="7" s="1"/>
  <c r="AE17" i="7"/>
  <c r="C17" i="7" s="1"/>
  <c r="AE4" i="7"/>
  <c r="C4" i="7" s="1"/>
  <c r="AE21" i="7"/>
  <c r="C21" i="7" s="1"/>
  <c r="AE3" i="7"/>
  <c r="C3" i="7" s="1"/>
  <c r="AE29" i="7"/>
  <c r="C29" i="7" s="1"/>
  <c r="AE32" i="7"/>
  <c r="C32" i="7" s="1"/>
  <c r="AE8" i="7"/>
  <c r="C8" i="7" s="1"/>
  <c r="AE18" i="7"/>
  <c r="C18" i="7" s="1"/>
  <c r="AE7" i="7"/>
  <c r="C7" i="7" s="1"/>
  <c r="AE11" i="7"/>
  <c r="C11" i="7" s="1"/>
  <c r="AE14" i="7"/>
  <c r="C14" i="7" s="1"/>
  <c r="AE13" i="7"/>
  <c r="C13" i="7" s="1"/>
  <c r="AE33" i="7"/>
  <c r="C33" i="7" s="1"/>
  <c r="AE10" i="7"/>
  <c r="C10" i="7" s="1"/>
  <c r="AE16" i="7"/>
  <c r="C16" i="7" s="1"/>
  <c r="AE22" i="7"/>
  <c r="C22" i="7" s="1"/>
  <c r="AE19" i="7"/>
  <c r="C19" i="7" s="1"/>
  <c r="AE26" i="7"/>
  <c r="C26" i="7" s="1"/>
  <c r="AE9" i="7"/>
  <c r="C9" i="7" s="1"/>
  <c r="AE31" i="7"/>
  <c r="C31" i="7" s="1"/>
  <c r="AE30" i="7"/>
  <c r="C30" i="7" s="1"/>
  <c r="AE35" i="7"/>
  <c r="C35" i="7" s="1"/>
  <c r="AE37" i="7"/>
  <c r="C37" i="7" s="1"/>
  <c r="AE39" i="7"/>
  <c r="C39" i="7" s="1"/>
  <c r="AE42" i="7"/>
  <c r="C42" i="7" s="1"/>
  <c r="AE43" i="7"/>
  <c r="C43" i="7" s="1"/>
  <c r="AE45" i="7"/>
  <c r="C45" i="7" s="1"/>
  <c r="AE46" i="7"/>
  <c r="C46" i="7" s="1"/>
  <c r="AE48" i="7"/>
  <c r="C48" i="7" s="1"/>
  <c r="AE24" i="7"/>
  <c r="C24" i="7" s="1"/>
  <c r="AE49" i="7"/>
  <c r="C49" i="7" s="1"/>
  <c r="AE50" i="7"/>
  <c r="C50" i="7" s="1"/>
  <c r="AE51" i="7"/>
  <c r="C51" i="7" s="1"/>
  <c r="AE52" i="7"/>
  <c r="C52" i="7" s="1"/>
  <c r="AE53" i="7"/>
  <c r="C53" i="7" s="1"/>
  <c r="AE40" i="7"/>
  <c r="C40" i="7" s="1"/>
  <c r="AE58" i="7"/>
  <c r="C58" i="7" s="1"/>
  <c r="AE59" i="7"/>
  <c r="C59" i="7" s="1"/>
  <c r="AE60" i="7"/>
  <c r="C60" i="7" s="1"/>
  <c r="AE61" i="7"/>
  <c r="C61" i="7" s="1"/>
  <c r="AE62" i="7"/>
  <c r="C62" i="7" s="1"/>
  <c r="AE63" i="7"/>
  <c r="C63" i="7" s="1"/>
  <c r="AE64" i="7"/>
  <c r="C64" i="7" s="1"/>
  <c r="AE65" i="7"/>
  <c r="C65" i="7" s="1"/>
  <c r="AE66" i="7"/>
  <c r="C66" i="7" s="1"/>
  <c r="AE44" i="7"/>
  <c r="C44" i="7" s="1"/>
  <c r="AE67" i="7"/>
  <c r="C67" i="7" s="1"/>
  <c r="AE68" i="7"/>
  <c r="C68" i="7" s="1"/>
  <c r="AE71" i="7"/>
  <c r="C71" i="7" s="1"/>
  <c r="AE72" i="7"/>
  <c r="C72" i="7" s="1"/>
  <c r="AE73" i="7"/>
  <c r="C73" i="7" s="1"/>
  <c r="AE74" i="7"/>
  <c r="C74" i="7" s="1"/>
  <c r="AE75" i="7"/>
  <c r="C75" i="7" s="1"/>
  <c r="AE76" i="7"/>
  <c r="C76" i="7" s="1"/>
  <c r="AE78" i="7"/>
  <c r="C78" i="7" s="1"/>
  <c r="AE79" i="7"/>
  <c r="C79" i="7" s="1"/>
  <c r="AE80" i="7"/>
  <c r="C80" i="7" s="1"/>
  <c r="AE56" i="7"/>
  <c r="C56" i="7" s="1"/>
  <c r="AE81" i="7"/>
  <c r="C81" i="7" s="1"/>
  <c r="AE5" i="7"/>
  <c r="C5" i="7" s="1"/>
  <c r="AE84" i="7"/>
  <c r="C84" i="7" s="1"/>
  <c r="AE36" i="7"/>
  <c r="C36" i="7" s="1"/>
  <c r="AE86" i="7"/>
  <c r="C86" i="7" s="1"/>
  <c r="AE88" i="7"/>
  <c r="C88" i="7" s="1"/>
  <c r="AE27" i="7"/>
  <c r="C27" i="7" s="1"/>
  <c r="AE90" i="7"/>
  <c r="C90" i="7" s="1"/>
  <c r="AE91" i="7"/>
  <c r="C91" i="7" s="1"/>
  <c r="AE15" i="7"/>
  <c r="C15" i="7" s="1"/>
  <c r="AE47" i="7"/>
  <c r="C47" i="7" s="1"/>
  <c r="AE25" i="7"/>
  <c r="C25" i="7" s="1"/>
  <c r="AE38" i="7"/>
  <c r="C38" i="7" s="1"/>
  <c r="AE34" i="7"/>
  <c r="C34" i="7" s="1"/>
  <c r="AE89" i="7"/>
  <c r="C89" i="7" s="1"/>
  <c r="AE70" i="7"/>
  <c r="C70" i="7" s="1"/>
  <c r="AE87" i="7"/>
  <c r="C87" i="7" s="1"/>
  <c r="AE93" i="7"/>
  <c r="C93" i="7" s="1"/>
  <c r="AE28" i="7"/>
  <c r="C28" i="7" s="1"/>
  <c r="AE12" i="7"/>
  <c r="C12" i="7" s="1"/>
  <c r="AE23" i="7"/>
  <c r="C23" i="7" s="1"/>
  <c r="AE69" i="7"/>
  <c r="C69" i="7" s="1"/>
  <c r="AE55" i="7"/>
  <c r="C55" i="7" s="1"/>
  <c r="AE92" i="7"/>
  <c r="C92" i="7" s="1"/>
  <c r="AE20" i="7"/>
  <c r="C20" i="7" s="1"/>
  <c r="AE85" i="7"/>
  <c r="C85" i="7" s="1"/>
  <c r="AE57" i="7"/>
  <c r="C57" i="7" s="1"/>
  <c r="AE77" i="7"/>
  <c r="C77" i="7" s="1"/>
  <c r="AE41" i="7"/>
  <c r="C41" i="7" s="1"/>
  <c r="AE82" i="7"/>
  <c r="C82" i="7" s="1"/>
  <c r="AE54" i="7"/>
  <c r="C54" i="7" s="1"/>
  <c r="AE83" i="7"/>
  <c r="C83" i="7" s="1"/>
  <c r="AE94" i="7"/>
  <c r="C94" i="7" s="1"/>
  <c r="AE95" i="7"/>
  <c r="C95" i="7" s="1"/>
  <c r="AE96" i="7"/>
  <c r="C96" i="7" s="1"/>
  <c r="AE97" i="7"/>
  <c r="C97" i="7" s="1"/>
  <c r="AE98" i="7"/>
  <c r="C98" i="7" s="1"/>
  <c r="AE99" i="7"/>
  <c r="C99" i="7" s="1"/>
  <c r="AE100" i="7"/>
  <c r="AE101" i="7"/>
  <c r="AE22" i="8"/>
  <c r="C22" i="8" s="1"/>
  <c r="AE26" i="8"/>
  <c r="C26" i="8" s="1"/>
  <c r="AE8" i="8"/>
  <c r="C8" i="8" s="1"/>
  <c r="AE24" i="8"/>
  <c r="C24" i="8" s="1"/>
  <c r="AE6" i="8"/>
  <c r="C6" i="8" s="1"/>
  <c r="AE16" i="8"/>
  <c r="C16" i="8" s="1"/>
  <c r="AE14" i="8"/>
  <c r="C14" i="8" s="1"/>
  <c r="AE18" i="8"/>
  <c r="C18" i="8" s="1"/>
  <c r="AE3" i="8"/>
  <c r="C3" i="8" s="1"/>
  <c r="AE25" i="8"/>
  <c r="C25" i="8" s="1"/>
  <c r="AE29" i="8"/>
  <c r="C29" i="8" s="1"/>
  <c r="AE7" i="8"/>
  <c r="C7" i="8" s="1"/>
  <c r="AE30" i="8"/>
  <c r="C30" i="8" s="1"/>
  <c r="AE11" i="8"/>
  <c r="C11" i="8" s="1"/>
  <c r="AE9" i="8"/>
  <c r="C9" i="8" s="1"/>
  <c r="AE32" i="8"/>
  <c r="C32" i="8" s="1"/>
  <c r="AE35" i="8"/>
  <c r="C35" i="8" s="1"/>
  <c r="AE34" i="8"/>
  <c r="C34" i="8" s="1"/>
  <c r="AE15" i="8"/>
  <c r="C15" i="8" s="1"/>
  <c r="AE12" i="8"/>
  <c r="C12" i="8" s="1"/>
  <c r="AE27" i="8"/>
  <c r="C27" i="8" s="1"/>
  <c r="AE31" i="8"/>
  <c r="C31" i="8" s="1"/>
  <c r="AE33" i="8"/>
  <c r="C33" i="8" s="1"/>
  <c r="AE38" i="8"/>
  <c r="C38" i="8" s="1"/>
  <c r="AE40" i="8"/>
  <c r="C40" i="8" s="1"/>
  <c r="AE43" i="8"/>
  <c r="C43" i="8" s="1"/>
  <c r="AE45" i="8"/>
  <c r="C45" i="8" s="1"/>
  <c r="AE46" i="8"/>
  <c r="C46" i="8" s="1"/>
  <c r="AE36" i="8"/>
  <c r="C36" i="8" s="1"/>
  <c r="AE50" i="8"/>
  <c r="C50" i="8" s="1"/>
  <c r="AE55" i="8"/>
  <c r="C55" i="8" s="1"/>
  <c r="AE57" i="8"/>
  <c r="C57" i="8" s="1"/>
  <c r="AE58" i="8"/>
  <c r="C58" i="8" s="1"/>
  <c r="AE60" i="8"/>
  <c r="C60" i="8" s="1"/>
  <c r="AE61" i="8"/>
  <c r="C61" i="8" s="1"/>
  <c r="AE56" i="8"/>
  <c r="C56" i="8" s="1"/>
  <c r="AE53" i="8"/>
  <c r="C53" i="8" s="1"/>
  <c r="AE62" i="8"/>
  <c r="C62" i="8" s="1"/>
  <c r="AE64" i="8"/>
  <c r="C64" i="8" s="1"/>
  <c r="AE65" i="8"/>
  <c r="C65" i="8" s="1"/>
  <c r="AE21" i="8"/>
  <c r="C21" i="8" s="1"/>
  <c r="AE41" i="8"/>
  <c r="C41" i="8" s="1"/>
  <c r="AE47" i="8"/>
  <c r="C47" i="8" s="1"/>
  <c r="AE67" i="8"/>
  <c r="C67" i="8" s="1"/>
  <c r="AE23" i="8"/>
  <c r="C23" i="8" s="1"/>
  <c r="AE71" i="8"/>
  <c r="C71" i="8" s="1"/>
  <c r="AE73" i="8"/>
  <c r="C73" i="8" s="1"/>
  <c r="AE28" i="8"/>
  <c r="C28" i="8" s="1"/>
  <c r="AE74" i="8"/>
  <c r="C74" i="8" s="1"/>
  <c r="AE39" i="8"/>
  <c r="C39" i="8" s="1"/>
  <c r="AE76" i="8"/>
  <c r="C76" i="8" s="1"/>
  <c r="AE77" i="8"/>
  <c r="C77" i="8" s="1"/>
  <c r="AE79" i="8"/>
  <c r="C79" i="8" s="1"/>
  <c r="AE59" i="8"/>
  <c r="C59" i="8" s="1"/>
  <c r="AE5" i="8"/>
  <c r="C5" i="8" s="1"/>
  <c r="AE80" i="8"/>
  <c r="C80" i="8" s="1"/>
  <c r="AE81" i="8"/>
  <c r="C81" i="8" s="1"/>
  <c r="AE82" i="8"/>
  <c r="C82" i="8" s="1"/>
  <c r="AE83" i="8"/>
  <c r="C83" i="8" s="1"/>
  <c r="AE84" i="8"/>
  <c r="C84" i="8" s="1"/>
  <c r="AE70" i="8"/>
  <c r="C70" i="8" s="1"/>
  <c r="AE86" i="8"/>
  <c r="C86" i="8" s="1"/>
  <c r="AE78" i="8"/>
  <c r="C78" i="8" s="1"/>
  <c r="AE4" i="8"/>
  <c r="C4" i="8" s="1"/>
  <c r="AE87" i="8"/>
  <c r="C87" i="8" s="1"/>
  <c r="AE66" i="8"/>
  <c r="C66" i="8" s="1"/>
  <c r="AE89" i="8"/>
  <c r="C89" i="8" s="1"/>
  <c r="AE91" i="8"/>
  <c r="C91" i="8" s="1"/>
  <c r="AE92" i="8"/>
  <c r="C92" i="8" s="1"/>
  <c r="AE10" i="8"/>
  <c r="C10" i="8" s="1"/>
  <c r="AE17" i="8"/>
  <c r="C17" i="8" s="1"/>
  <c r="AE54" i="8"/>
  <c r="C54" i="8" s="1"/>
  <c r="AE42" i="8"/>
  <c r="C42" i="8" s="1"/>
  <c r="AE37" i="8"/>
  <c r="C37" i="8" s="1"/>
  <c r="AE2" i="8"/>
  <c r="C2" i="8" s="1"/>
  <c r="AE63" i="8"/>
  <c r="C63" i="8" s="1"/>
  <c r="AE68" i="8"/>
  <c r="C68" i="8" s="1"/>
  <c r="AE88" i="8"/>
  <c r="C88" i="8" s="1"/>
  <c r="AE85" i="8"/>
  <c r="C85" i="8" s="1"/>
  <c r="AE19" i="8"/>
  <c r="C19" i="8" s="1"/>
  <c r="AE69" i="8"/>
  <c r="C69" i="8" s="1"/>
  <c r="AE48" i="8"/>
  <c r="C48" i="8" s="1"/>
  <c r="AE20" i="8"/>
  <c r="C20" i="8" s="1"/>
  <c r="AE72" i="8"/>
  <c r="C72" i="8" s="1"/>
  <c r="AE44" i="8"/>
  <c r="C44" i="8" s="1"/>
  <c r="AE51" i="8"/>
  <c r="C51" i="8" s="1"/>
  <c r="AE52" i="8"/>
  <c r="C52" i="8" s="1"/>
  <c r="AE49" i="8"/>
  <c r="C49" i="8" s="1"/>
  <c r="AE75" i="8"/>
  <c r="C75" i="8" s="1"/>
  <c r="AE90" i="8"/>
  <c r="C90" i="8" s="1"/>
  <c r="AE93" i="8"/>
  <c r="C93" i="8" s="1"/>
  <c r="AE94" i="8"/>
  <c r="C94" i="8" s="1"/>
  <c r="AE95" i="8"/>
  <c r="C95" i="8" s="1"/>
  <c r="AE96" i="8"/>
  <c r="C96" i="8" s="1"/>
  <c r="AE97" i="8"/>
  <c r="C97" i="8" s="1"/>
  <c r="AE98" i="8"/>
  <c r="AE99" i="8"/>
  <c r="AE20" i="9"/>
  <c r="C20" i="9" s="1"/>
  <c r="AE23" i="9"/>
  <c r="C23" i="9" s="1"/>
  <c r="AE13" i="9"/>
  <c r="C13" i="9" s="1"/>
  <c r="AE2" i="9"/>
  <c r="C2" i="9" s="1"/>
  <c r="AE16" i="9"/>
  <c r="C16" i="9" s="1"/>
  <c r="AE8" i="9"/>
  <c r="C8" i="9" s="1"/>
  <c r="AE11" i="9"/>
  <c r="C11" i="9" s="1"/>
  <c r="AE15" i="9"/>
  <c r="C15" i="9" s="1"/>
  <c r="AE14" i="9"/>
  <c r="C14" i="9" s="1"/>
  <c r="AE19" i="9"/>
  <c r="C19" i="9" s="1"/>
  <c r="AE6" i="9"/>
  <c r="C6" i="9" s="1"/>
  <c r="AE29" i="9"/>
  <c r="C29" i="9" s="1"/>
  <c r="AE26" i="9"/>
  <c r="C26" i="9" s="1"/>
  <c r="AE4" i="9"/>
  <c r="C4" i="9" s="1"/>
  <c r="AE21" i="9"/>
  <c r="C21" i="9" s="1"/>
  <c r="AE18" i="9"/>
  <c r="C18" i="9" s="1"/>
  <c r="AE3" i="9"/>
  <c r="C3" i="9" s="1"/>
  <c r="AE24" i="9"/>
  <c r="C24" i="9" s="1"/>
  <c r="AE30" i="9"/>
  <c r="C30" i="9" s="1"/>
  <c r="AE9" i="9"/>
  <c r="C9" i="9" s="1"/>
  <c r="AE25" i="9"/>
  <c r="C25" i="9" s="1"/>
  <c r="AE39" i="9"/>
  <c r="C39" i="9" s="1"/>
  <c r="AE10" i="9"/>
  <c r="C10" i="9" s="1"/>
  <c r="AE40" i="9"/>
  <c r="C40" i="9" s="1"/>
  <c r="AE43" i="9"/>
  <c r="C43" i="9" s="1"/>
  <c r="AE22" i="9"/>
  <c r="C22" i="9" s="1"/>
  <c r="AE45" i="9"/>
  <c r="C45" i="9" s="1"/>
  <c r="AE46" i="9"/>
  <c r="C46" i="9" s="1"/>
  <c r="AE7" i="9"/>
  <c r="C7" i="9" s="1"/>
  <c r="AE47" i="9"/>
  <c r="C47" i="9" s="1"/>
  <c r="AE48" i="9"/>
  <c r="C48" i="9" s="1"/>
  <c r="AE49" i="9"/>
  <c r="C49" i="9" s="1"/>
  <c r="AE50" i="9"/>
  <c r="C50" i="9" s="1"/>
  <c r="AE28" i="9"/>
  <c r="C28" i="9" s="1"/>
  <c r="AE54" i="9"/>
  <c r="C54" i="9" s="1"/>
  <c r="AE55" i="9"/>
  <c r="C55" i="9" s="1"/>
  <c r="AE56" i="9"/>
  <c r="C56" i="9" s="1"/>
  <c r="AE17" i="9"/>
  <c r="C17" i="9" s="1"/>
  <c r="AE58" i="9"/>
  <c r="C58" i="9" s="1"/>
  <c r="AE59" i="9"/>
  <c r="C59" i="9" s="1"/>
  <c r="AE31" i="9"/>
  <c r="C31" i="9" s="1"/>
  <c r="AE60" i="9"/>
  <c r="C60" i="9" s="1"/>
  <c r="AE61" i="9"/>
  <c r="C61" i="9" s="1"/>
  <c r="AE62" i="9"/>
  <c r="C62" i="9" s="1"/>
  <c r="AE51" i="9"/>
  <c r="C51" i="9" s="1"/>
  <c r="AE34" i="9"/>
  <c r="C34" i="9" s="1"/>
  <c r="AE64" i="9"/>
  <c r="C64" i="9" s="1"/>
  <c r="AE65" i="9"/>
  <c r="C65" i="9" s="1"/>
  <c r="AE12" i="9"/>
  <c r="C12" i="9" s="1"/>
  <c r="AE67" i="9"/>
  <c r="C67" i="9" s="1"/>
  <c r="AE68" i="9"/>
  <c r="C68" i="9" s="1"/>
  <c r="AE69" i="9"/>
  <c r="C69" i="9" s="1"/>
  <c r="AE70" i="9"/>
  <c r="C70" i="9" s="1"/>
  <c r="AE71" i="9"/>
  <c r="C71" i="9" s="1"/>
  <c r="AE36" i="9"/>
  <c r="C36" i="9" s="1"/>
  <c r="AE33" i="9"/>
  <c r="C33" i="9" s="1"/>
  <c r="AE73" i="9"/>
  <c r="C73" i="9" s="1"/>
  <c r="AE74" i="9"/>
  <c r="C74" i="9" s="1"/>
  <c r="AE76" i="9"/>
  <c r="C76" i="9" s="1"/>
  <c r="AE44" i="9"/>
  <c r="C44" i="9" s="1"/>
  <c r="AE77" i="9"/>
  <c r="C77" i="9" s="1"/>
  <c r="AE72" i="9"/>
  <c r="C72" i="9" s="1"/>
  <c r="AE79" i="9"/>
  <c r="C79" i="9" s="1"/>
  <c r="AE81" i="9"/>
  <c r="C81" i="9" s="1"/>
  <c r="AE82" i="9"/>
  <c r="C82" i="9" s="1"/>
  <c r="AE83" i="9"/>
  <c r="C83" i="9" s="1"/>
  <c r="AE35" i="9"/>
  <c r="C35" i="9" s="1"/>
  <c r="AE5" i="9"/>
  <c r="C5" i="9" s="1"/>
  <c r="AE80" i="9"/>
  <c r="C80" i="9" s="1"/>
  <c r="AE32" i="9"/>
  <c r="C32" i="9" s="1"/>
  <c r="AE42" i="9"/>
  <c r="C42" i="9" s="1"/>
  <c r="AE57" i="9"/>
  <c r="C57" i="9" s="1"/>
  <c r="AE78" i="9"/>
  <c r="C78" i="9" s="1"/>
  <c r="AE75" i="9"/>
  <c r="C75" i="9" s="1"/>
  <c r="AE38" i="9"/>
  <c r="C38" i="9" s="1"/>
  <c r="AE53" i="9"/>
  <c r="C53" i="9" s="1"/>
  <c r="AE63" i="9"/>
  <c r="C63" i="9" s="1"/>
  <c r="AE27" i="9"/>
  <c r="C27" i="9" s="1"/>
  <c r="AE52" i="9"/>
  <c r="C52" i="9" s="1"/>
  <c r="AE41" i="9"/>
  <c r="C41" i="9" s="1"/>
  <c r="AE66" i="9"/>
  <c r="C66" i="9" s="1"/>
  <c r="AE37" i="9"/>
  <c r="C37" i="9" s="1"/>
  <c r="AE84" i="9"/>
  <c r="C84" i="9" s="1"/>
  <c r="AE85" i="9"/>
  <c r="C85" i="9" s="1"/>
  <c r="AE86" i="9"/>
  <c r="C86" i="9" s="1"/>
  <c r="AE87" i="9"/>
  <c r="C87" i="9" s="1"/>
  <c r="AE88" i="9"/>
  <c r="C88" i="9" s="1"/>
  <c r="AE89" i="9"/>
  <c r="C89" i="9" s="1"/>
  <c r="AE90" i="9"/>
  <c r="C90" i="9" s="1"/>
  <c r="AE91" i="9"/>
  <c r="C91" i="9" s="1"/>
  <c r="AE92" i="9"/>
  <c r="C92" i="9" s="1"/>
  <c r="AE93" i="9"/>
  <c r="C93" i="9" s="1"/>
  <c r="AE94" i="9"/>
  <c r="C94" i="9" s="1"/>
  <c r="AE95" i="9"/>
  <c r="C95" i="9" s="1"/>
  <c r="AE96" i="9"/>
  <c r="C96" i="9" s="1"/>
  <c r="AE97" i="9"/>
  <c r="C97" i="9" s="1"/>
  <c r="AE98" i="9"/>
  <c r="C98" i="9" s="1"/>
  <c r="AE99" i="9"/>
  <c r="AE100" i="9"/>
  <c r="AE12" i="39"/>
  <c r="C12" i="39" s="1"/>
  <c r="AE14" i="39"/>
  <c r="C14" i="39" s="1"/>
  <c r="C13" i="39"/>
  <c r="AE16" i="39"/>
  <c r="C16" i="39" s="1"/>
  <c r="AE18" i="39"/>
  <c r="C18" i="39" s="1"/>
  <c r="AE10" i="39"/>
  <c r="C10" i="39" s="1"/>
  <c r="AE20" i="39"/>
  <c r="C20" i="39" s="1"/>
  <c r="AE19" i="39"/>
  <c r="C19" i="39" s="1"/>
  <c r="AE21" i="39"/>
  <c r="C21" i="39" s="1"/>
  <c r="AE22" i="39"/>
  <c r="C22" i="39" s="1"/>
  <c r="AE15" i="39"/>
  <c r="C15" i="39" s="1"/>
  <c r="AE17" i="39"/>
  <c r="C17" i="39" s="1"/>
  <c r="AE23" i="39"/>
  <c r="C23" i="39" s="1"/>
  <c r="AE24" i="39"/>
  <c r="C24" i="39" s="1"/>
  <c r="AE25" i="39"/>
  <c r="C25" i="39" s="1"/>
  <c r="AE26" i="39"/>
  <c r="C26" i="39" s="1"/>
  <c r="AE27" i="39"/>
  <c r="C27" i="39" s="1"/>
  <c r="AE28" i="39"/>
  <c r="C28" i="39" s="1"/>
  <c r="AE29" i="39"/>
  <c r="C29" i="39" s="1"/>
  <c r="AE30" i="39"/>
  <c r="C30" i="39" s="1"/>
  <c r="AE31" i="39"/>
  <c r="C31" i="39" s="1"/>
  <c r="AE32" i="39"/>
  <c r="C32" i="39" s="1"/>
  <c r="AE33" i="39"/>
  <c r="C33" i="39" s="1"/>
  <c r="AE34" i="39"/>
  <c r="C34" i="39" s="1"/>
  <c r="AE35" i="39"/>
  <c r="C35" i="39" s="1"/>
  <c r="AE36" i="39"/>
  <c r="C36" i="39" s="1"/>
  <c r="AE37" i="39"/>
  <c r="C37" i="39" s="1"/>
  <c r="AE38" i="39"/>
  <c r="C38" i="39" s="1"/>
  <c r="AE39" i="39"/>
  <c r="C39" i="39" s="1"/>
  <c r="AE40" i="39"/>
  <c r="C40" i="39" s="1"/>
  <c r="AE41" i="39"/>
  <c r="C41" i="39" s="1"/>
  <c r="AE42" i="39"/>
  <c r="C42" i="39" s="1"/>
  <c r="AE43" i="39"/>
  <c r="C43" i="39" s="1"/>
  <c r="AE44" i="39"/>
  <c r="C44" i="39" s="1"/>
  <c r="AE45" i="39"/>
  <c r="C45" i="39" s="1"/>
  <c r="AE46" i="39"/>
  <c r="C46" i="39" s="1"/>
  <c r="AE47" i="39"/>
  <c r="C47" i="39" s="1"/>
  <c r="AE48" i="39"/>
  <c r="C48" i="39" s="1"/>
  <c r="AE49" i="39"/>
  <c r="C49" i="39" s="1"/>
  <c r="AE50" i="39"/>
  <c r="C50" i="39" s="1"/>
  <c r="AE51" i="39"/>
  <c r="C51" i="39" s="1"/>
  <c r="AE52" i="39"/>
  <c r="C52" i="39" s="1"/>
  <c r="AE53" i="39"/>
  <c r="C53" i="39" s="1"/>
  <c r="AE54" i="39"/>
  <c r="C54" i="39" s="1"/>
  <c r="AE55" i="39"/>
  <c r="C55" i="39" s="1"/>
  <c r="AE56" i="39"/>
  <c r="C56" i="39" s="1"/>
  <c r="AE57" i="39"/>
  <c r="C57" i="39" s="1"/>
  <c r="AE58" i="39"/>
  <c r="C58" i="39" s="1"/>
  <c r="AE59" i="39"/>
  <c r="C59" i="39" s="1"/>
  <c r="AE60" i="39"/>
  <c r="C60" i="39" s="1"/>
  <c r="AE61" i="39"/>
  <c r="C61" i="39" s="1"/>
  <c r="AE62" i="39"/>
  <c r="C62" i="39" s="1"/>
  <c r="AE63" i="39"/>
  <c r="C63" i="39" s="1"/>
  <c r="AE64" i="39"/>
  <c r="C64" i="39" s="1"/>
  <c r="AE65" i="39"/>
  <c r="C65" i="39" s="1"/>
  <c r="AE66" i="39"/>
  <c r="C66" i="39" s="1"/>
  <c r="AE67" i="39"/>
  <c r="C67" i="39" s="1"/>
  <c r="AE68" i="39"/>
  <c r="C68" i="39" s="1"/>
  <c r="AE69" i="39"/>
  <c r="C69" i="39" s="1"/>
  <c r="AE70" i="39"/>
  <c r="C70" i="39" s="1"/>
  <c r="AE71" i="39"/>
  <c r="C71" i="39" s="1"/>
  <c r="AE72" i="39"/>
  <c r="C72" i="39" s="1"/>
  <c r="AE73" i="39"/>
  <c r="C73" i="39" s="1"/>
  <c r="AE74" i="39"/>
  <c r="C74" i="39" s="1"/>
  <c r="AE75" i="39"/>
  <c r="C75" i="39" s="1"/>
  <c r="AE76" i="39"/>
  <c r="C76" i="39" s="1"/>
  <c r="AE77" i="39"/>
  <c r="C77" i="39" s="1"/>
  <c r="AE78" i="39"/>
  <c r="C78" i="39" s="1"/>
  <c r="AE79" i="39"/>
  <c r="C79" i="39" s="1"/>
  <c r="AE80" i="39"/>
  <c r="C80" i="39" s="1"/>
  <c r="AE81" i="39"/>
  <c r="C81" i="39" s="1"/>
  <c r="AE82" i="39"/>
  <c r="C82" i="39" s="1"/>
  <c r="AE83" i="39"/>
  <c r="C83" i="39" s="1"/>
  <c r="AE84" i="39"/>
  <c r="C84" i="39" s="1"/>
  <c r="AE85" i="39"/>
  <c r="C85" i="39" s="1"/>
  <c r="AE86" i="39"/>
  <c r="C86" i="39" s="1"/>
  <c r="AE87" i="39"/>
  <c r="C87" i="39" s="1"/>
  <c r="AE88" i="39"/>
  <c r="C88" i="39" s="1"/>
  <c r="AE89" i="39"/>
  <c r="C89" i="39" s="1"/>
  <c r="AE90" i="39"/>
  <c r="C90" i="39" s="1"/>
  <c r="AE91" i="39"/>
  <c r="C91" i="39" s="1"/>
  <c r="AE92" i="39"/>
  <c r="C92" i="39" s="1"/>
  <c r="AE93" i="39"/>
  <c r="C93" i="39" s="1"/>
  <c r="AE94" i="39"/>
  <c r="C94" i="39" s="1"/>
  <c r="AE95" i="39"/>
  <c r="C95" i="39" s="1"/>
  <c r="AE96" i="39"/>
  <c r="C96" i="39" s="1"/>
  <c r="AE97" i="39"/>
  <c r="C97" i="39" s="1"/>
  <c r="AE98" i="39"/>
  <c r="C98" i="39" s="1"/>
  <c r="AE99" i="39"/>
  <c r="C99" i="39" s="1"/>
  <c r="AE100" i="39"/>
  <c r="AE101" i="39"/>
  <c r="AE13" i="8"/>
  <c r="C13" i="8" s="1"/>
  <c r="AE2" i="7"/>
  <c r="C2" i="7" s="1"/>
  <c r="AE19" i="6"/>
  <c r="C19" i="6" s="1"/>
  <c r="AE5" i="5"/>
  <c r="C5" i="5" s="1"/>
  <c r="AE2" i="4"/>
  <c r="C2" i="4" s="1"/>
  <c r="AE7" i="2"/>
  <c r="C7" i="2" s="1"/>
  <c r="C100" i="7" l="1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AE103" i="6" l="1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2" i="39"/>
  <c r="AE102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E122" i="7"/>
  <c r="AE123" i="7"/>
  <c r="AE124" i="7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5" i="39" l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</calcChain>
</file>

<file path=xl/sharedStrings.xml><?xml version="1.0" encoding="utf-8"?>
<sst xmlns="http://schemas.openxmlformats.org/spreadsheetml/2006/main" count="545" uniqueCount="276">
  <si>
    <t>Bareback</t>
  </si>
  <si>
    <t>Region</t>
  </si>
  <si>
    <t>Peridot</t>
  </si>
  <si>
    <t>Saddle Lake</t>
  </si>
  <si>
    <t>Browning</t>
  </si>
  <si>
    <t>Standoff</t>
  </si>
  <si>
    <t>Rocky Boy</t>
  </si>
  <si>
    <t>Crow Fair</t>
  </si>
  <si>
    <t>Polson</t>
  </si>
  <si>
    <t>Rosebud</t>
  </si>
  <si>
    <t>TOTAL</t>
  </si>
  <si>
    <t xml:space="preserve"> </t>
  </si>
  <si>
    <t>Lame Deer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</si>
  <si>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</si>
  <si>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</si>
  <si>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</si>
  <si>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</si>
  <si>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</si>
  <si>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</si>
  <si>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</si>
  <si>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</si>
  <si>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</si>
  <si>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BAREBACK</t>
  </si>
  <si>
    <t>SADDLE BRONC</t>
  </si>
  <si>
    <t>BULL RIDING</t>
  </si>
  <si>
    <t>STEER WRESTLING</t>
  </si>
  <si>
    <t>TIE DOWN</t>
  </si>
  <si>
    <t>TR HEADER</t>
  </si>
  <si>
    <t>TR HEELER</t>
  </si>
  <si>
    <t>LADIES BREAKAWAY</t>
  </si>
  <si>
    <t>LADIES BARRELS</t>
  </si>
  <si>
    <t>Brandon Bates</t>
  </si>
  <si>
    <t>Erich Rogers</t>
  </si>
  <si>
    <t>Michael Bates</t>
  </si>
  <si>
    <t>Qualifier</t>
  </si>
  <si>
    <t>Team</t>
  </si>
  <si>
    <t>San Carlos Veteran</t>
  </si>
  <si>
    <t>Derrick Begay</t>
  </si>
  <si>
    <t>Ty Romo</t>
  </si>
  <si>
    <t>Header</t>
  </si>
  <si>
    <t>Heeler</t>
  </si>
  <si>
    <t>Malachi Pablo</t>
  </si>
  <si>
    <t>Aaron Tsinigine</t>
  </si>
  <si>
    <t>Brandon Ben</t>
  </si>
  <si>
    <t>Gracie Alcott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</si>
  <si>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</si>
  <si>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</si>
  <si>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</si>
  <si>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</si>
  <si>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</si>
  <si>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</si>
  <si>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</si>
  <si>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Tsuut'ina</t>
  </si>
  <si>
    <t>Piikani Nation</t>
  </si>
  <si>
    <t>Samson Cree</t>
  </si>
  <si>
    <t>Chippewa Cree</t>
  </si>
  <si>
    <t>Oglala Lakota</t>
  </si>
  <si>
    <t>Flathead River</t>
  </si>
  <si>
    <t>Flandreau</t>
  </si>
  <si>
    <t>Sky Dancer</t>
  </si>
  <si>
    <t>Shoshone-Bannock</t>
  </si>
  <si>
    <t>Fort Peck</t>
  </si>
  <si>
    <t>Home of the Champions</t>
  </si>
  <si>
    <t>Autumn Whitehorse</t>
  </si>
  <si>
    <t>Bill Osceola Memorial</t>
  </si>
  <si>
    <t>Brighton Field Day</t>
  </si>
  <si>
    <t>Westley Benally</t>
  </si>
  <si>
    <t>Victor Begay</t>
  </si>
  <si>
    <t>Sallye Williams</t>
  </si>
  <si>
    <t>Dugan Black</t>
  </si>
  <si>
    <t>Mt. Turnbull</t>
  </si>
  <si>
    <t>Rooster Yazzie</t>
  </si>
  <si>
    <t>Jay Guerrero</t>
  </si>
  <si>
    <t>Gavaro Harrison</t>
  </si>
  <si>
    <t>Leroy Etsitty</t>
  </si>
  <si>
    <t>Katrina Williams</t>
  </si>
  <si>
    <t>Wyatt Betony</t>
  </si>
  <si>
    <t>Allen Charley</t>
  </si>
  <si>
    <t>Garrison Nez</t>
  </si>
  <si>
    <t>Shane Jodie</t>
  </si>
  <si>
    <t>Lavina Willie-Nez</t>
  </si>
  <si>
    <t>Cauy Betony</t>
  </si>
  <si>
    <t>Byron Murphy</t>
  </si>
  <si>
    <t>Tydon Tsosie</t>
  </si>
  <si>
    <t>JC Hawk</t>
  </si>
  <si>
    <t>Odessa Yazzie</t>
  </si>
  <si>
    <t>Kim R Jim</t>
  </si>
  <si>
    <t>Oistin Charleston</t>
  </si>
  <si>
    <t>Creighton Curley</t>
  </si>
  <si>
    <t>Tyler Etsitty</t>
  </si>
  <si>
    <t>Bahe Henio</t>
  </si>
  <si>
    <t>Wasey Carviso</t>
  </si>
  <si>
    <t>James Begay Jr</t>
  </si>
  <si>
    <t>Faith Holyan</t>
  </si>
  <si>
    <t>Sweetpea Jensen</t>
  </si>
  <si>
    <t>Vinell Mariano</t>
  </si>
  <si>
    <t>Xman Antez</t>
  </si>
  <si>
    <t>John Encinas</t>
  </si>
  <si>
    <t>Ryan Nez Bitsui</t>
  </si>
  <si>
    <t>Delvecchio Kaye</t>
  </si>
  <si>
    <t>Jacoby Johns</t>
  </si>
  <si>
    <t>Norman Osceola (Q)</t>
  </si>
  <si>
    <t>Bo Tyler Vocu</t>
  </si>
  <si>
    <t>Jesse Wilson (Q)</t>
  </si>
  <si>
    <t>Hunter Johnson (Q)</t>
  </si>
  <si>
    <t>Bud Hostler</t>
  </si>
  <si>
    <t>Tyler John Byrne (Q)</t>
  </si>
  <si>
    <t>Bodey Waln</t>
  </si>
  <si>
    <t>Braydon Boyd</t>
  </si>
  <si>
    <t>Dontre' Goff</t>
  </si>
  <si>
    <t>Trevin Fox</t>
  </si>
  <si>
    <t>Brent Belkham</t>
  </si>
  <si>
    <t>Bradley McGee</t>
  </si>
  <si>
    <t>Dontre' Goff (Q)</t>
  </si>
  <si>
    <t>Quinton Inman</t>
  </si>
  <si>
    <t>Dalton Porch</t>
  </si>
  <si>
    <t>Corbin Fisher</t>
  </si>
  <si>
    <t>Ke'Juan Gaines</t>
  </si>
  <si>
    <t>Reno Stobner (Q)</t>
  </si>
  <si>
    <t>James Arviso</t>
  </si>
  <si>
    <t>Paden Belkam</t>
  </si>
  <si>
    <t>Justin Turner</t>
  </si>
  <si>
    <t>Jobe Johns</t>
  </si>
  <si>
    <t>AJ St Goddard</t>
  </si>
  <si>
    <t>Casey Cummins (Q)</t>
  </si>
  <si>
    <t>Shawn Murphy Jr</t>
  </si>
  <si>
    <t>Spencer Whipple</t>
  </si>
  <si>
    <t>Dakota Louis</t>
  </si>
  <si>
    <t>Reno Stobner</t>
  </si>
  <si>
    <t>Casey Cummins</t>
  </si>
  <si>
    <t>Kaitlyn Haven (Q)</t>
  </si>
  <si>
    <t>Charmayne Dixon</t>
  </si>
  <si>
    <t>PJ Fox</t>
  </si>
  <si>
    <t>Benita Litson</t>
  </si>
  <si>
    <t>D Low Show</t>
  </si>
  <si>
    <t>Mollie Bassett</t>
  </si>
  <si>
    <t>Shawntaya Murphy</t>
  </si>
  <si>
    <t>Ace Youngblood (Q)</t>
  </si>
  <si>
    <t>Kelsey Howard</t>
  </si>
  <si>
    <t>Ashley Whatley</t>
  </si>
  <si>
    <t>Baylee O'Leary</t>
  </si>
  <si>
    <t>Quinley Inman</t>
  </si>
  <si>
    <t>Tiffany Teehee</t>
  </si>
  <si>
    <t>Jernie Roper</t>
  </si>
  <si>
    <t>Ashlynn Collins</t>
  </si>
  <si>
    <t>Steven Dewolfe (Q)</t>
  </si>
  <si>
    <t>Jacob Lees</t>
  </si>
  <si>
    <t>Jayco Roper</t>
  </si>
  <si>
    <t>Cole Elshere (Q)</t>
  </si>
  <si>
    <t>Preston Louis (Q)</t>
  </si>
  <si>
    <t>Trinity Bear</t>
  </si>
  <si>
    <t>Brandtley Osceola</t>
  </si>
  <si>
    <t>Hudson Johnson</t>
  </si>
  <si>
    <t>Brent Belkham (Q)</t>
  </si>
  <si>
    <t>Brock Belkham</t>
  </si>
  <si>
    <t>Sawyer Strand</t>
  </si>
  <si>
    <t>Malachi Pablo (Q)</t>
  </si>
  <si>
    <t>Paden Belkham</t>
  </si>
  <si>
    <t>Connor Osborne</t>
  </si>
  <si>
    <t>Ty Allen Fischer</t>
  </si>
  <si>
    <t>Leonard Williams Sr</t>
  </si>
  <si>
    <t>Joe Wilson</t>
  </si>
  <si>
    <t>Shane Murphy</t>
  </si>
  <si>
    <t>D Low Show (Q)</t>
  </si>
  <si>
    <t>Cameron Tsinigine (Q)</t>
  </si>
  <si>
    <t>Kyle Little</t>
  </si>
  <si>
    <t>Cameron Tsinigine</t>
  </si>
  <si>
    <t>Savannah Joe</t>
  </si>
  <si>
    <t>Sammy Jo Bird</t>
  </si>
  <si>
    <t>Ashley Parks (Q)</t>
  </si>
  <si>
    <t>Kalgary Johns</t>
  </si>
  <si>
    <t>Evan Betony</t>
  </si>
  <si>
    <t>Brad Moreno</t>
  </si>
  <si>
    <t>Samson Valentino</t>
  </si>
  <si>
    <t>Matt Jodie</t>
  </si>
  <si>
    <t>Jeremiah Martin</t>
  </si>
  <si>
    <t>Hiyo Yazzie</t>
  </si>
  <si>
    <t>Joe Ross</t>
  </si>
  <si>
    <t>Dennison Boone</t>
  </si>
  <si>
    <t>Gerald Daye</t>
  </si>
  <si>
    <t>Noah Haven</t>
  </si>
  <si>
    <t>Blaine Redhorse</t>
  </si>
  <si>
    <t>Rance Nez</t>
  </si>
  <si>
    <t>Wes Dayzie</t>
  </si>
  <si>
    <t>Rudy Yazzie</t>
  </si>
  <si>
    <t>John Boyd III</t>
  </si>
  <si>
    <t>Denton Begay</t>
  </si>
  <si>
    <t>Shawn Shirley</t>
  </si>
  <si>
    <t>Braedey Yazzie</t>
  </si>
  <si>
    <t>Jeremy Alcott</t>
  </si>
  <si>
    <t>Jareth Curley</t>
  </si>
  <si>
    <t>Taniah Nez</t>
  </si>
  <si>
    <t>Martina Monroe</t>
  </si>
  <si>
    <t>Heather Rogers</t>
  </si>
  <si>
    <t>Erin Jones</t>
  </si>
  <si>
    <t>Bailey Bates</t>
  </si>
  <si>
    <t>Malyka Muller</t>
  </si>
  <si>
    <t>Sonya Dodginghorse</t>
  </si>
  <si>
    <t>Elisha Paul</t>
  </si>
  <si>
    <t>Julia Benally Begay</t>
  </si>
  <si>
    <t>Stade Riggs</t>
  </si>
  <si>
    <t>Latrell Long</t>
  </si>
  <si>
    <t>Ryan Cody Nez</t>
  </si>
  <si>
    <t>Kaden Conway</t>
  </si>
  <si>
    <t>Dwight Sells</t>
  </si>
  <si>
    <t>Rory Billie</t>
  </si>
  <si>
    <t>Wawa Ben</t>
  </si>
  <si>
    <t>Chance Hunter</t>
  </si>
  <si>
    <t>Cody Lansing</t>
  </si>
  <si>
    <t>Rawley Ben</t>
  </si>
  <si>
    <t>Clint Harry</t>
  </si>
  <si>
    <t>Kassidy Dennison</t>
  </si>
  <si>
    <t>Chelsey Gibson</t>
  </si>
  <si>
    <t>Rawlinda Ben</t>
  </si>
  <si>
    <t>Justine Doka</t>
  </si>
  <si>
    <t>Kylie Gilbert</t>
  </si>
  <si>
    <t>Gabrielle Davis</t>
  </si>
  <si>
    <t>Yvette Vega</t>
  </si>
  <si>
    <t>Key Ranch</t>
  </si>
  <si>
    <t>Whystle Joe</t>
  </si>
  <si>
    <t>Clay Ramone</t>
  </si>
  <si>
    <t>Lane Granger</t>
  </si>
  <si>
    <t>Kash Long</t>
  </si>
  <si>
    <t>Andre Foster</t>
  </si>
  <si>
    <t>Dylan Lucero</t>
  </si>
  <si>
    <t>Dean Holyan</t>
  </si>
  <si>
    <t>Ignatious Lupe Sr</t>
  </si>
  <si>
    <t>Michael Williams</t>
  </si>
  <si>
    <t>Dean Osborne</t>
  </si>
  <si>
    <t>Kesley Phillips</t>
  </si>
  <si>
    <t>Trey Begay</t>
  </si>
  <si>
    <t>Shariff Sells</t>
  </si>
  <si>
    <t>Kevin Yazzie</t>
  </si>
  <si>
    <t>Myles John</t>
  </si>
  <si>
    <t>Trey Camarillo</t>
  </si>
  <si>
    <t>Vern Begay</t>
  </si>
  <si>
    <t>Aiesha Curley</t>
  </si>
  <si>
    <t>Cassie Camarillo</t>
  </si>
  <si>
    <t>Erynne Sells</t>
  </si>
  <si>
    <t>Audre Etsitty</t>
  </si>
  <si>
    <t>Lillian Lupe</t>
  </si>
  <si>
    <t>Raynell Holgate</t>
  </si>
  <si>
    <t>Alexza Fullbright</t>
  </si>
  <si>
    <t>Marshall Allen</t>
  </si>
  <si>
    <t>Evan Betony (Q)</t>
  </si>
  <si>
    <t>Kaden Deal (Q)</t>
  </si>
  <si>
    <t>Tyson Tsinnijinnie (Q)</t>
  </si>
  <si>
    <t>Jacob David</t>
  </si>
  <si>
    <t>Norman Osceola</t>
  </si>
  <si>
    <t>Jonathan Buck</t>
  </si>
  <si>
    <t>Rooster Yazzie (Q)</t>
  </si>
  <si>
    <t>Chase Crane</t>
  </si>
  <si>
    <t>Javier Jim</t>
  </si>
  <si>
    <t>Blake Carter (Q)</t>
  </si>
  <si>
    <t>Anthony Craig</t>
  </si>
  <si>
    <t>Dillion Wickum</t>
  </si>
  <si>
    <t>Blair Burk</t>
  </si>
  <si>
    <t>Janae Todacheenie (Q)</t>
  </si>
  <si>
    <t>Savannah Fish</t>
  </si>
  <si>
    <t>Alfreda Bates</t>
  </si>
  <si>
    <t>KiAllen Gibson</t>
  </si>
  <si>
    <t>Lynelle Lee</t>
  </si>
  <si>
    <t>Nyera Yazzie</t>
  </si>
  <si>
    <t>Tara Seaton (Q)</t>
  </si>
  <si>
    <t>Chaise Teehee</t>
  </si>
  <si>
    <t>Tiffany Segotta</t>
  </si>
  <si>
    <t>Taci Flinn</t>
  </si>
  <si>
    <t>Tyson Charley</t>
  </si>
  <si>
    <t>Coleman Proctor</t>
  </si>
  <si>
    <t>Josh Jumper</t>
  </si>
  <si>
    <t>Clifford Williams</t>
  </si>
  <si>
    <t>Trevor Waters</t>
  </si>
  <si>
    <t>Tyson Charley (Q)</t>
  </si>
  <si>
    <t>Shawn Murphy Jr (Q)</t>
  </si>
  <si>
    <t>Griffin Passmore</t>
  </si>
  <si>
    <t>Hank Benally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</si>
</sst>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8"/>
      </patternFill>
    </fill>
    <fill>
      <patternFill patternType="solid">
        <fgColor rgb="FF03D7E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3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166" fontId="5" fillId="14" borderId="0" xfId="0" applyNumberFormat="1" applyFont="1" applyFill="1"/>
    <xf numFmtId="44" fontId="5" fillId="16" borderId="1" xfId="3" applyFont="1" applyFill="1" applyBorder="1"/>
    <xf numFmtId="44" fontId="5" fillId="23" borderId="1" xfId="3" applyFont="1" applyFill="1" applyBorder="1"/>
    <xf numFmtId="44" fontId="5" fillId="24" borderId="1" xfId="3" applyFont="1" applyFill="1" applyBorder="1"/>
    <xf numFmtId="44" fontId="0" fillId="24" borderId="1" xfId="3" applyFont="1" applyFill="1" applyBorder="1"/>
    <xf numFmtId="166" fontId="5" fillId="10" borderId="1" xfId="0" applyNumberFormat="1" applyFont="1" applyFill="1" applyBorder="1"/>
    <xf numFmtId="166" fontId="5" fillId="28" borderId="1" xfId="0" applyNumberFormat="1" applyFont="1" applyFill="1" applyBorder="1"/>
    <xf numFmtId="166" fontId="5" fillId="20" borderId="1" xfId="0" applyNumberFormat="1" applyFont="1" applyFill="1" applyBorder="1"/>
    <xf numFmtId="166" fontId="5" fillId="7" borderId="1" xfId="0" applyNumberFormat="1" applyFont="1" applyFill="1" applyBorder="1"/>
    <xf numFmtId="44" fontId="4" fillId="24" borderId="1" xfId="3" applyFont="1" applyFill="1" applyBorder="1"/>
    <xf numFmtId="44" fontId="5" fillId="29" borderId="1" xfId="3" applyFont="1" applyFill="1" applyBorder="1"/>
    <xf numFmtId="166" fontId="5" fillId="25" borderId="1" xfId="0" applyNumberFormat="1" applyFont="1" applyFill="1" applyBorder="1"/>
    <xf numFmtId="166" fontId="5" fillId="18" borderId="1" xfId="0" applyNumberFormat="1" applyFont="1" applyFill="1" applyBorder="1"/>
    <xf numFmtId="0" fontId="5" fillId="0" borderId="0" xfId="0" applyFont="1"/>
    <xf numFmtId="166" fontId="5" fillId="10" borderId="2" xfId="0" applyNumberFormat="1" applyFont="1" applyFill="1" applyBorder="1"/>
    <xf numFmtId="166" fontId="5" fillId="28" borderId="2" xfId="0" applyNumberFormat="1" applyFont="1" applyFill="1" applyBorder="1"/>
    <xf numFmtId="166" fontId="5" fillId="20" borderId="2" xfId="0" applyNumberFormat="1" applyFont="1" applyFill="1" applyBorder="1"/>
    <xf numFmtId="166" fontId="5" fillId="7" borderId="2" xfId="0" applyNumberFormat="1" applyFont="1" applyFill="1" applyBorder="1"/>
    <xf numFmtId="2" fontId="5" fillId="20" borderId="1" xfId="0" applyNumberFormat="1" applyFont="1" applyFill="1" applyBorder="1"/>
    <xf numFmtId="0" fontId="5" fillId="7" borderId="1" xfId="0" applyFont="1" applyFill="1" applyBorder="1"/>
    <xf numFmtId="44" fontId="5" fillId="10" borderId="1" xfId="3" applyFont="1" applyFill="1" applyBorder="1"/>
    <xf numFmtId="44" fontId="5" fillId="11" borderId="1" xfId="3" applyFont="1" applyFill="1" applyBorder="1"/>
    <xf numFmtId="44" fontId="5" fillId="22" borderId="1" xfId="3" applyFont="1" applyFill="1" applyBorder="1"/>
    <xf numFmtId="44" fontId="5" fillId="21" borderId="1" xfId="3" applyFont="1" applyFill="1" applyBorder="1"/>
    <xf numFmtId="44" fontId="5" fillId="30" borderId="1" xfId="3" applyFont="1" applyFill="1" applyBorder="1"/>
    <xf numFmtId="44" fontId="5" fillId="32" borderId="1" xfId="3" applyFont="1" applyFill="1" applyBorder="1"/>
    <xf numFmtId="166" fontId="5" fillId="12" borderId="1" xfId="0" applyNumberFormat="1" applyFont="1" applyFill="1" applyBorder="1"/>
    <xf numFmtId="0" fontId="10" fillId="0" borderId="1" xfId="1" applyFont="1" applyBorder="1" applyAlignment="1">
      <alignment horizontal="center"/>
    </xf>
    <xf numFmtId="164" fontId="9" fillId="19" borderId="1" xfId="1" applyNumberFormat="1" applyFont="1" applyFill="1" applyBorder="1" applyAlignment="1">
      <alignment textRotation="45"/>
    </xf>
    <xf numFmtId="44" fontId="9" fillId="24" borderId="1" xfId="3" applyFont="1" applyFill="1" applyBorder="1" applyAlignment="1">
      <alignment textRotation="45"/>
    </xf>
    <xf numFmtId="44" fontId="9" fillId="29" borderId="1" xfId="3" applyFont="1" applyFill="1" applyBorder="1" applyAlignment="1">
      <alignment textRotation="45"/>
    </xf>
    <xf numFmtId="44" fontId="9" fillId="16" borderId="1" xfId="3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166" fontId="0" fillId="10" borderId="1" xfId="0" applyNumberFormat="1" applyFill="1" applyBorder="1"/>
    <xf numFmtId="166" fontId="0" fillId="7" borderId="1" xfId="0" applyNumberFormat="1" applyFill="1" applyBorder="1"/>
    <xf numFmtId="0" fontId="0" fillId="10" borderId="1" xfId="0" applyFill="1" applyBorder="1"/>
    <xf numFmtId="0" fontId="0" fillId="7" borderId="1" xfId="0" applyFill="1" applyBorder="1"/>
    <xf numFmtId="0" fontId="5" fillId="0" borderId="2" xfId="0" applyFont="1" applyBorder="1"/>
    <xf numFmtId="165" fontId="0" fillId="25" borderId="1" xfId="0" applyNumberFormat="1" applyFill="1" applyBorder="1"/>
    <xf numFmtId="44" fontId="5" fillId="15" borderId="1" xfId="3" applyFont="1" applyFill="1" applyBorder="1"/>
    <xf numFmtId="44" fontId="5" fillId="8" borderId="1" xfId="3" applyFont="1" applyFill="1" applyBorder="1"/>
    <xf numFmtId="44" fontId="5" fillId="7" borderId="1" xfId="3" applyFont="1" applyFill="1" applyBorder="1"/>
    <xf numFmtId="44" fontId="5" fillId="13" borderId="1" xfId="3" applyFont="1" applyFill="1" applyBorder="1"/>
    <xf numFmtId="44" fontId="5" fillId="20" borderId="1" xfId="3" applyFont="1" applyFill="1" applyBorder="1"/>
    <xf numFmtId="166" fontId="5" fillId="4" borderId="1" xfId="0" applyNumberFormat="1" applyFont="1" applyFill="1" applyBorder="1"/>
    <xf numFmtId="166" fontId="5" fillId="8" borderId="1" xfId="0" applyNumberFormat="1" applyFont="1" applyFill="1" applyBorder="1"/>
    <xf numFmtId="0" fontId="5" fillId="8" borderId="1" xfId="0" applyFont="1" applyFill="1" applyBorder="1"/>
    <xf numFmtId="44" fontId="5" fillId="22" borderId="0" xfId="3" applyFont="1" applyFill="1" applyBorder="1"/>
    <xf numFmtId="44" fontId="5" fillId="13" borderId="0" xfId="3" applyFont="1" applyFill="1" applyBorder="1"/>
    <xf numFmtId="44" fontId="5" fillId="24" borderId="0" xfId="3" applyFont="1" applyFill="1" applyBorder="1"/>
    <xf numFmtId="44" fontId="5" fillId="20" borderId="0" xfId="3" applyFont="1" applyFill="1" applyBorder="1"/>
    <xf numFmtId="0" fontId="5" fillId="4" borderId="0" xfId="0" applyFont="1" applyFill="1"/>
    <xf numFmtId="166" fontId="5" fillId="17" borderId="1" xfId="0" applyNumberFormat="1" applyFont="1" applyFill="1" applyBorder="1"/>
    <xf numFmtId="44" fontId="5" fillId="26" borderId="1" xfId="3" applyFont="1" applyFill="1" applyBorder="1"/>
    <xf numFmtId="166" fontId="5" fillId="0" borderId="0" xfId="0" applyNumberFormat="1" applyFont="1"/>
    <xf numFmtId="0" fontId="5" fillId="18" borderId="1" xfId="0" applyFont="1" applyFill="1" applyBorder="1"/>
    <xf numFmtId="166" fontId="5" fillId="10" borderId="1" xfId="3" applyNumberFormat="1" applyFont="1" applyFill="1" applyBorder="1"/>
    <xf numFmtId="166" fontId="5" fillId="11" borderId="1" xfId="3" applyNumberFormat="1" applyFont="1" applyFill="1" applyBorder="1"/>
    <xf numFmtId="166" fontId="5" fillId="22" borderId="1" xfId="3" applyNumberFormat="1" applyFont="1" applyFill="1" applyBorder="1"/>
    <xf numFmtId="166" fontId="5" fillId="21" borderId="1" xfId="3" applyNumberFormat="1" applyFont="1" applyFill="1" applyBorder="1"/>
    <xf numFmtId="166" fontId="5" fillId="24" borderId="1" xfId="3" applyNumberFormat="1" applyFont="1" applyFill="1" applyBorder="1"/>
    <xf numFmtId="166" fontId="5" fillId="30" borderId="1" xfId="3" applyNumberFormat="1" applyFont="1" applyFill="1" applyBorder="1"/>
    <xf numFmtId="166" fontId="5" fillId="32" borderId="1" xfId="3" applyNumberFormat="1" applyFont="1" applyFill="1" applyBorder="1"/>
    <xf numFmtId="44" fontId="5" fillId="17" borderId="1" xfId="3" applyFont="1" applyFill="1" applyBorder="1"/>
    <xf numFmtId="166" fontId="5" fillId="0" borderId="1" xfId="0" applyNumberFormat="1" applyFont="1" applyBorder="1"/>
    <xf numFmtId="2" fontId="5" fillId="17" borderId="1" xfId="0" applyNumberFormat="1" applyFont="1" applyFill="1" applyBorder="1"/>
    <xf numFmtId="44" fontId="5" fillId="16" borderId="0" xfId="3" applyFont="1" applyFill="1" applyBorder="1"/>
    <xf numFmtId="44" fontId="5" fillId="21" borderId="0" xfId="3" applyFont="1" applyFill="1" applyBorder="1"/>
    <xf numFmtId="44" fontId="5" fillId="26" borderId="0" xfId="3" applyFont="1" applyFill="1" applyBorder="1"/>
    <xf numFmtId="44" fontId="5" fillId="17" borderId="0" xfId="3" applyFont="1" applyFill="1" applyBorder="1"/>
    <xf numFmtId="44" fontId="5" fillId="32" borderId="0" xfId="3" applyFont="1" applyFill="1" applyBorder="1"/>
    <xf numFmtId="164" fontId="5" fillId="8" borderId="1" xfId="0" applyNumberFormat="1" applyFont="1" applyFill="1" applyBorder="1"/>
    <xf numFmtId="166" fontId="5" fillId="7" borderId="1" xfId="3" applyNumberFormat="1" applyFont="1" applyFill="1" applyBorder="1"/>
    <xf numFmtId="166" fontId="5" fillId="17" borderId="1" xfId="3" applyNumberFormat="1" applyFont="1" applyFill="1" applyBorder="1"/>
    <xf numFmtId="166" fontId="5" fillId="20" borderId="1" xfId="3" applyNumberFormat="1" applyFont="1" applyFill="1" applyBorder="1"/>
    <xf numFmtId="166" fontId="5" fillId="11" borderId="1" xfId="0" applyNumberFormat="1" applyFont="1" applyFill="1" applyBorder="1"/>
    <xf numFmtId="166" fontId="5" fillId="22" borderId="1" xfId="0" applyNumberFormat="1" applyFont="1" applyFill="1" applyBorder="1"/>
    <xf numFmtId="166" fontId="5" fillId="15" borderId="1" xfId="0" applyNumberFormat="1" applyFont="1" applyFill="1" applyBorder="1"/>
    <xf numFmtId="166" fontId="5" fillId="12" borderId="1" xfId="3" applyNumberFormat="1" applyFont="1" applyFill="1" applyBorder="1"/>
    <xf numFmtId="2" fontId="5" fillId="10" borderId="1" xfId="0" applyNumberFormat="1" applyFont="1" applyFill="1" applyBorder="1"/>
    <xf numFmtId="164" fontId="5" fillId="7" borderId="1" xfId="0" applyNumberFormat="1" applyFont="1" applyFill="1" applyBorder="1"/>
    <xf numFmtId="164" fontId="5" fillId="10" borderId="1" xfId="0" applyNumberFormat="1" applyFont="1" applyFill="1" applyBorder="1"/>
    <xf numFmtId="164" fontId="5" fillId="11" borderId="1" xfId="0" applyNumberFormat="1" applyFont="1" applyFill="1" applyBorder="1"/>
    <xf numFmtId="164" fontId="5" fillId="22" borderId="1" xfId="0" applyNumberFormat="1" applyFont="1" applyFill="1" applyBorder="1"/>
    <xf numFmtId="164" fontId="5" fillId="15" borderId="1" xfId="0" applyNumberFormat="1" applyFont="1" applyFill="1" applyBorder="1"/>
    <xf numFmtId="164" fontId="5" fillId="20" borderId="1" xfId="0" applyNumberFormat="1" applyFont="1" applyFill="1" applyBorder="1"/>
    <xf numFmtId="166" fontId="5" fillId="11" borderId="2" xfId="0" applyNumberFormat="1" applyFont="1" applyFill="1" applyBorder="1"/>
    <xf numFmtId="166" fontId="5" fillId="22" borderId="2" xfId="0" applyNumberFormat="1" applyFont="1" applyFill="1" applyBorder="1"/>
    <xf numFmtId="166" fontId="5" fillId="15" borderId="2" xfId="0" applyNumberFormat="1" applyFont="1" applyFill="1" applyBorder="1"/>
    <xf numFmtId="44" fontId="5" fillId="0" borderId="1" xfId="3" applyFont="1" applyFill="1" applyBorder="1"/>
    <xf numFmtId="44" fontId="5" fillId="31" borderId="1" xfId="3" applyFont="1" applyFill="1" applyBorder="1"/>
    <xf numFmtId="44" fontId="5" fillId="27" borderId="1" xfId="3" applyFont="1" applyFill="1" applyBorder="1"/>
    <xf numFmtId="167" fontId="5" fillId="0" borderId="1" xfId="0" applyNumberFormat="1" applyFont="1" applyBorder="1"/>
    <xf numFmtId="166" fontId="5" fillId="13" borderId="1" xfId="3" applyNumberFormat="1" applyFont="1" applyFill="1" applyBorder="1"/>
    <xf numFmtId="166" fontId="5" fillId="31" borderId="1" xfId="3" applyNumberFormat="1" applyFont="1" applyFill="1" applyBorder="1"/>
    <xf numFmtId="166" fontId="5" fillId="27" borderId="1" xfId="3" applyNumberFormat="1" applyFont="1" applyFill="1" applyBorder="1"/>
    <xf numFmtId="166" fontId="11" fillId="13" borderId="1" xfId="3" applyNumberFormat="1" applyFont="1" applyFill="1" applyBorder="1"/>
    <xf numFmtId="166" fontId="11" fillId="31" borderId="1" xfId="3" applyNumberFormat="1" applyFont="1" applyFill="1" applyBorder="1"/>
    <xf numFmtId="166" fontId="11" fillId="27" borderId="1" xfId="3" applyNumberFormat="1" applyFont="1" applyFill="1" applyBorder="1"/>
    <xf numFmtId="1" fontId="5" fillId="0" borderId="0" xfId="0" applyNumberFormat="1" applyFont="1"/>
    <xf numFmtId="1" fontId="5" fillId="0" borderId="3" xfId="0" applyNumberFormat="1" applyFont="1" applyBorder="1"/>
    <xf numFmtId="166" fontId="5" fillId="8" borderId="1" xfId="3" applyNumberFormat="1" applyFont="1" applyFill="1" applyBorder="1"/>
    <xf numFmtId="166" fontId="5" fillId="6" borderId="1" xfId="3" applyNumberFormat="1" applyFont="1" applyFill="1" applyBorder="1"/>
    <xf numFmtId="44" fontId="5" fillId="6" borderId="1" xfId="3" applyFont="1" applyFill="1" applyBorder="1"/>
    <xf numFmtId="2" fontId="5" fillId="22" borderId="1" xfId="0" applyNumberFormat="1" applyFont="1" applyFill="1" applyBorder="1"/>
    <xf numFmtId="0" fontId="5" fillId="12" borderId="1" xfId="0" applyFont="1" applyFill="1" applyBorder="1"/>
    <xf numFmtId="0" fontId="0" fillId="12" borderId="1" xfId="0" applyFill="1" applyBorder="1"/>
    <xf numFmtId="166" fontId="5" fillId="12" borderId="2" xfId="0" applyNumberFormat="1" applyFont="1" applyFill="1" applyBorder="1"/>
    <xf numFmtId="2" fontId="5" fillId="12" borderId="1" xfId="3" applyNumberFormat="1" applyFont="1" applyFill="1" applyBorder="1"/>
    <xf numFmtId="166" fontId="5" fillId="16" borderId="1" xfId="3" applyNumberFormat="1" applyFont="1" applyFill="1" applyBorder="1"/>
    <xf numFmtId="166" fontId="5" fillId="26" borderId="1" xfId="3" applyNumberFormat="1" applyFont="1" applyFill="1" applyBorder="1"/>
    <xf numFmtId="166" fontId="5" fillId="29" borderId="1" xfId="3" applyNumberFormat="1" applyFont="1" applyFill="1" applyBorder="1"/>
    <xf numFmtId="166" fontId="5" fillId="23" borderId="1" xfId="3" applyNumberFormat="1" applyFont="1" applyFill="1" applyBorder="1"/>
    <xf numFmtId="166" fontId="8" fillId="24" borderId="1" xfId="3" applyNumberFormat="1" applyFont="1" applyFill="1" applyBorder="1"/>
    <xf numFmtId="166" fontId="8" fillId="23" borderId="1" xfId="3" applyNumberFormat="1" applyFont="1" applyFill="1" applyBorder="1"/>
    <xf numFmtId="166" fontId="5" fillId="28" borderId="1" xfId="3" applyNumberFormat="1" applyFont="1" applyFill="1" applyBorder="1"/>
    <xf numFmtId="166" fontId="5" fillId="15" borderId="1" xfId="3" applyNumberFormat="1" applyFont="1" applyFill="1" applyBorder="1"/>
    <xf numFmtId="166" fontId="5" fillId="17" borderId="2" xfId="3" applyNumberFormat="1" applyFont="1" applyFill="1" applyBorder="1"/>
    <xf numFmtId="166" fontId="5" fillId="20" borderId="2" xfId="3" applyNumberFormat="1" applyFont="1" applyFill="1" applyBorder="1"/>
    <xf numFmtId="166" fontId="0" fillId="11" borderId="1" xfId="0" applyNumberFormat="1" applyFill="1" applyBorder="1"/>
    <xf numFmtId="0" fontId="0" fillId="11" borderId="1" xfId="0" applyFill="1" applyBorder="1"/>
    <xf numFmtId="2" fontId="5" fillId="11" borderId="1" xfId="0" applyNumberFormat="1" applyFont="1" applyFill="1" applyBorder="1"/>
    <xf numFmtId="0" fontId="5" fillId="11" borderId="1" xfId="0" applyFont="1" applyFill="1" applyBorder="1"/>
    <xf numFmtId="44" fontId="9" fillId="4" borderId="1" xfId="3" applyFont="1" applyFill="1" applyBorder="1" applyAlignment="1">
      <alignment textRotation="45"/>
    </xf>
    <xf numFmtId="166" fontId="5" fillId="4" borderId="1" xfId="3" applyNumberFormat="1" applyFont="1" applyFill="1" applyBorder="1"/>
    <xf numFmtId="44" fontId="5" fillId="4" borderId="1" xfId="3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0" fontId="1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Protection="1">
      <protection locked="0"/>
    </xf>
    <xf numFmtId="0" fontId="13" fillId="0" borderId="0" xfId="0" applyFont="1"/>
    <xf numFmtId="2" fontId="5" fillId="0" borderId="0" xfId="0" applyNumberFormat="1" applyFont="1"/>
    <xf numFmtId="2" fontId="0" fillId="0" borderId="0" xfId="0" applyNumberFormat="1"/>
    <xf numFmtId="44" fontId="9" fillId="15" borderId="1" xfId="3" applyFont="1" applyFill="1" applyBorder="1" applyAlignment="1">
      <alignment textRotation="45"/>
    </xf>
    <xf numFmtId="166" fontId="5" fillId="7" borderId="1" xfId="1" applyNumberFormat="1" applyFont="1" applyFill="1" applyBorder="1" applyAlignment="1">
      <alignment textRotation="45"/>
    </xf>
    <xf numFmtId="44" fontId="9" fillId="10" borderId="1" xfId="3" applyFont="1" applyFill="1" applyBorder="1" applyAlignment="1">
      <alignment textRotation="45"/>
    </xf>
    <xf numFmtId="44" fontId="9" fillId="11" borderId="1" xfId="3" applyFont="1" applyFill="1" applyBorder="1" applyAlignment="1">
      <alignment textRotation="45"/>
    </xf>
    <xf numFmtId="44" fontId="9" fillId="22" borderId="1" xfId="3" applyFont="1" applyFill="1" applyBorder="1" applyAlignment="1">
      <alignment textRotation="45"/>
    </xf>
    <xf numFmtId="44" fontId="9" fillId="13" borderId="1" xfId="3" applyFont="1" applyFill="1" applyBorder="1" applyAlignment="1">
      <alignment textRotation="45"/>
    </xf>
    <xf numFmtId="44" fontId="9" fillId="20" borderId="1" xfId="3" applyFont="1" applyFill="1" applyBorder="1" applyAlignment="1">
      <alignment textRotation="45"/>
    </xf>
    <xf numFmtId="164" fontId="9" fillId="10" borderId="1" xfId="1" applyNumberFormat="1" applyFont="1" applyFill="1" applyBorder="1" applyAlignment="1">
      <alignment textRotation="45"/>
    </xf>
    <xf numFmtId="164" fontId="9" fillId="4" borderId="1" xfId="1" applyNumberFormat="1" applyFont="1" applyFill="1" applyBorder="1" applyAlignment="1">
      <alignment textRotation="45"/>
    </xf>
    <xf numFmtId="44" fontId="9" fillId="26" borderId="1" xfId="3" applyFont="1" applyFill="1" applyBorder="1" applyAlignment="1">
      <alignment textRotation="45"/>
    </xf>
    <xf numFmtId="2" fontId="9" fillId="19" borderId="1" xfId="1" applyNumberFormat="1" applyFont="1" applyFill="1" applyBorder="1" applyAlignment="1">
      <alignment textRotation="45"/>
    </xf>
    <xf numFmtId="44" fontId="9" fillId="17" borderId="1" xfId="3" applyFont="1" applyFill="1" applyBorder="1" applyAlignment="1">
      <alignment textRotation="45"/>
    </xf>
    <xf numFmtId="164" fontId="9" fillId="11" borderId="1" xfId="1" applyNumberFormat="1" applyFont="1" applyFill="1" applyBorder="1" applyAlignment="1">
      <alignment textRotation="45"/>
    </xf>
    <xf numFmtId="164" fontId="9" fillId="22" borderId="1" xfId="1" applyNumberFormat="1" applyFont="1" applyFill="1" applyBorder="1" applyAlignment="1">
      <alignment textRotation="45"/>
    </xf>
    <xf numFmtId="164" fontId="9" fillId="15" borderId="1" xfId="1" applyNumberFormat="1" applyFont="1" applyFill="1" applyBorder="1" applyAlignment="1">
      <alignment textRotation="45"/>
    </xf>
    <xf numFmtId="164" fontId="9" fillId="20" borderId="1" xfId="1" applyNumberFormat="1" applyFont="1" applyFill="1" applyBorder="1" applyAlignment="1">
      <alignment textRotation="45"/>
    </xf>
    <xf numFmtId="2" fontId="9" fillId="22" borderId="1" xfId="1" applyNumberFormat="1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44" fontId="9" fillId="32" borderId="1" xfId="3" applyFont="1" applyFill="1" applyBorder="1" applyAlignment="1">
      <alignment textRotation="45"/>
    </xf>
    <xf numFmtId="44" fontId="9" fillId="31" borderId="1" xfId="3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44" fontId="9" fillId="8" borderId="1" xfId="3" applyFont="1" applyFill="1" applyBorder="1" applyAlignment="1">
      <alignment textRotation="45"/>
    </xf>
    <xf numFmtId="44" fontId="9" fillId="6" borderId="1" xfId="3" applyFont="1" applyFill="1" applyBorder="1" applyAlignment="1">
      <alignment textRotation="45"/>
    </xf>
    <xf numFmtId="44" fontId="9" fillId="21" borderId="1" xfId="3" applyFont="1" applyFill="1" applyBorder="1" applyAlignment="1">
      <alignment textRotation="45"/>
    </xf>
    <xf numFmtId="165" fontId="10" fillId="25" borderId="1" xfId="1" applyNumberFormat="1" applyFont="1" applyFill="1" applyBorder="1" applyAlignment="1">
      <alignment textRotation="45"/>
    </xf>
    <xf numFmtId="166" fontId="10" fillId="4" borderId="1" xfId="1" applyNumberFormat="1" applyFont="1" applyFill="1" applyBorder="1" applyAlignment="1">
      <alignment textRotation="45"/>
    </xf>
    <xf numFmtId="167" fontId="10" fillId="12" borderId="1" xfId="1" applyNumberFormat="1" applyFont="1" applyFill="1" applyBorder="1" applyAlignment="1">
      <alignment textRotation="45"/>
    </xf>
    <xf numFmtId="44" fontId="10" fillId="12" borderId="1" xfId="3" applyFont="1" applyFill="1" applyBorder="1" applyAlignment="1">
      <alignment textRotation="45"/>
    </xf>
    <xf numFmtId="164" fontId="10" fillId="12" borderId="1" xfId="1" applyNumberFormat="1" applyFont="1" applyFill="1" applyBorder="1" applyAlignment="1">
      <alignment textRotation="45"/>
    </xf>
    <xf numFmtId="0" fontId="10" fillId="0" borderId="0" xfId="0" applyFont="1"/>
    <xf numFmtId="164" fontId="10" fillId="4" borderId="1" xfId="1" applyNumberFormat="1" applyFont="1" applyFill="1" applyBorder="1" applyAlignment="1">
      <alignment textRotation="45"/>
    </xf>
    <xf numFmtId="164" fontId="10" fillId="33" borderId="1" xfId="1" applyNumberFormat="1" applyFont="1" applyFill="1" applyBorder="1" applyAlignment="1">
      <alignment textRotation="45"/>
    </xf>
    <xf numFmtId="166" fontId="10" fillId="12" borderId="1" xfId="1" applyNumberFormat="1" applyFont="1" applyFill="1" applyBorder="1" applyAlignment="1">
      <alignment textRotation="45"/>
    </xf>
    <xf numFmtId="2" fontId="10" fillId="12" borderId="1" xfId="3" applyNumberFormat="1" applyFont="1" applyFill="1" applyBorder="1" applyAlignment="1">
      <alignment textRotation="45"/>
    </xf>
    <xf numFmtId="2" fontId="10" fillId="33" borderId="1" xfId="1" applyNumberFormat="1" applyFont="1" applyFill="1" applyBorder="1" applyAlignment="1">
      <alignment textRotation="45"/>
    </xf>
    <xf numFmtId="164" fontId="10" fillId="18" borderId="1" xfId="1" applyNumberFormat="1" applyFont="1" applyFill="1" applyBorder="1" applyAlignment="1">
      <alignment textRotation="45"/>
    </xf>
    <xf numFmtId="0" fontId="12" fillId="0" borderId="1" xfId="0" applyFont="1" applyBorder="1" applyAlignment="1">
      <alignment horizontal="center"/>
    </xf>
    <xf numFmtId="166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0" fontId="18" fillId="0" borderId="0" xfId="0" applyFont="1"/>
    <xf numFmtId="0" fontId="17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16" fillId="0" borderId="0" xfId="0" applyFont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/>
    <xf numFmtId="0" fontId="15" fillId="0" borderId="0" xfId="0" applyFont="1"/>
    <xf numFmtId="0" fontId="20" fillId="0" borderId="0" xfId="0" applyFont="1" applyAlignment="1">
      <alignment horizontal="left"/>
    </xf>
    <xf numFmtId="2" fontId="14" fillId="0" borderId="0" xfId="0" applyNumberFormat="1" applyFont="1"/>
    <xf numFmtId="2" fontId="16" fillId="0" borderId="0" xfId="0" applyNumberFormat="1" applyFont="1"/>
    <xf numFmtId="0" fontId="2" fillId="0" borderId="0" xfId="0" applyFont="1" applyProtection="1">
      <protection locked="0"/>
    </xf>
    <xf numFmtId="4" fontId="5" fillId="0" borderId="0" xfId="0" applyNumberFormat="1" applyFont="1"/>
    <xf numFmtId="2" fontId="0" fillId="0" borderId="0" xfId="0" applyNumberFormat="1" applyProtection="1">
      <protection locked="0"/>
    </xf>
    <xf numFmtId="7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9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12" fillId="0" borderId="0" xfId="0" applyFont="1"/>
    <xf numFmtId="0" fontId="1" fillId="0" borderId="0" xfId="0" applyFont="1" applyProtection="1">
      <protection locked="0"/>
    </xf>
    <xf numFmtId="0" fontId="5" fillId="14" borderId="1" xfId="0" applyFont="1" applyFill="1" applyBorder="1"/>
    <xf numFmtId="0" fontId="9" fillId="14" borderId="1" xfId="0" applyFont="1" applyFill="1" applyBorder="1" applyAlignment="1">
      <alignment vertical="center" wrapText="1"/>
    </xf>
    <xf numFmtId="166" fontId="9" fillId="14" borderId="1" xfId="0" applyNumberFormat="1" applyFont="1" applyFill="1" applyBorder="1" applyProtection="1">
      <protection locked="0"/>
    </xf>
    <xf numFmtId="166" fontId="9" fillId="19" borderId="1" xfId="1" applyNumberFormat="1" applyFont="1" applyFill="1" applyBorder="1" applyAlignment="1">
      <alignment textRotation="45"/>
    </xf>
    <xf numFmtId="167" fontId="9" fillId="19" borderId="1" xfId="1" applyNumberFormat="1" applyFont="1" applyFill="1" applyBorder="1" applyAlignment="1">
      <alignment textRotation="45"/>
    </xf>
    <xf numFmtId="167" fontId="5" fillId="10" borderId="1" xfId="0" applyNumberFormat="1" applyFont="1" applyFill="1" applyBorder="1"/>
    <xf numFmtId="0" fontId="5" fillId="10" borderId="0" xfId="0" applyFont="1" applyFill="1"/>
    <xf numFmtId="0" fontId="0" fillId="10" borderId="0" xfId="0" applyFill="1"/>
    <xf numFmtId="0" fontId="5" fillId="10" borderId="1" xfId="0" applyFont="1" applyFill="1" applyBorder="1"/>
    <xf numFmtId="166" fontId="5" fillId="34" borderId="1" xfId="0" applyNumberFormat="1" applyFont="1" applyFill="1" applyBorder="1"/>
    <xf numFmtId="166" fontId="5" fillId="34" borderId="2" xfId="0" applyNumberFormat="1" applyFont="1" applyFill="1" applyBorder="1"/>
    <xf numFmtId="166" fontId="5" fillId="34" borderId="1" xfId="3" applyNumberFormat="1" applyFont="1" applyFill="1" applyBorder="1"/>
    <xf numFmtId="2" fontId="5" fillId="34" borderId="1" xfId="0" applyNumberFormat="1" applyFont="1" applyFill="1" applyBorder="1"/>
    <xf numFmtId="44" fontId="5" fillId="34" borderId="1" xfId="3" applyFont="1" applyFill="1" applyBorder="1"/>
    <xf numFmtId="0" fontId="9" fillId="14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1" xfId="0" applyFont="1" applyBorder="1"/>
    <xf numFmtId="166" fontId="21" fillId="10" borderId="1" xfId="0" applyNumberFormat="1" applyFont="1" applyFill="1" applyBorder="1"/>
    <xf numFmtId="166" fontId="21" fillId="10" borderId="1" xfId="0" applyNumberFormat="1" applyFont="1" applyFill="1" applyBorder="1" applyAlignment="1">
      <alignment horizontal="right"/>
    </xf>
    <xf numFmtId="166" fontId="5" fillId="10" borderId="4" xfId="0" applyNumberFormat="1" applyFont="1" applyFill="1" applyBorder="1"/>
    <xf numFmtId="2" fontId="9" fillId="31" borderId="1" xfId="1" applyNumberFormat="1" applyFont="1" applyFill="1" applyBorder="1" applyAlignment="1">
      <alignment textRotation="45"/>
    </xf>
    <xf numFmtId="166" fontId="5" fillId="31" borderId="1" xfId="0" applyNumberFormat="1" applyFont="1" applyFill="1" applyBorder="1"/>
    <xf numFmtId="166" fontId="5" fillId="31" borderId="2" xfId="0" applyNumberFormat="1" applyFont="1" applyFill="1" applyBorder="1"/>
    <xf numFmtId="2" fontId="5" fillId="31" borderId="1" xfId="0" applyNumberFormat="1" applyFont="1" applyFill="1" applyBorder="1"/>
    <xf numFmtId="44" fontId="5" fillId="31" borderId="0" xfId="3" applyFont="1" applyFill="1" applyBorder="1"/>
    <xf numFmtId="44" fontId="9" fillId="18" borderId="1" xfId="3" applyFont="1" applyFill="1" applyBorder="1" applyAlignment="1">
      <alignment textRotation="45"/>
    </xf>
    <xf numFmtId="166" fontId="5" fillId="18" borderId="1" xfId="3" applyNumberFormat="1" applyFont="1" applyFill="1" applyBorder="1"/>
    <xf numFmtId="44" fontId="5" fillId="18" borderId="1" xfId="3" applyFont="1" applyFill="1" applyBorder="1"/>
    <xf numFmtId="44" fontId="5" fillId="18" borderId="0" xfId="3" applyFont="1" applyFill="1" applyBorder="1"/>
    <xf numFmtId="166" fontId="8" fillId="18" borderId="1" xfId="3" applyNumberFormat="1" applyFont="1" applyFill="1" applyBorder="1"/>
    <xf numFmtId="166" fontId="8" fillId="32" borderId="1" xfId="3" applyNumberFormat="1" applyFont="1" applyFill="1" applyBorder="1"/>
    <xf numFmtId="166" fontId="11" fillId="32" borderId="1" xfId="3" applyNumberFormat="1" applyFont="1" applyFill="1" applyBorder="1"/>
    <xf numFmtId="2" fontId="9" fillId="32" borderId="1" xfId="1" applyNumberFormat="1" applyFont="1" applyFill="1" applyBorder="1" applyAlignment="1">
      <alignment textRotation="45"/>
    </xf>
    <xf numFmtId="166" fontId="5" fillId="32" borderId="1" xfId="0" applyNumberFormat="1" applyFont="1" applyFill="1" applyBorder="1"/>
    <xf numFmtId="166" fontId="5" fillId="32" borderId="2" xfId="0" applyNumberFormat="1" applyFont="1" applyFill="1" applyBorder="1"/>
    <xf numFmtId="2" fontId="5" fillId="32" borderId="1" xfId="0" applyNumberFormat="1" applyFont="1" applyFill="1" applyBorder="1"/>
    <xf numFmtId="166" fontId="8" fillId="22" borderId="1" xfId="3" applyNumberFormat="1" applyFont="1" applyFill="1" applyBorder="1"/>
    <xf numFmtId="166" fontId="11" fillId="22" borderId="1" xfId="3" applyNumberFormat="1" applyFont="1" applyFill="1" applyBorder="1"/>
    <xf numFmtId="166" fontId="8" fillId="15" borderId="1" xfId="3" applyNumberFormat="1" applyFont="1" applyFill="1" applyBorder="1"/>
    <xf numFmtId="166" fontId="11" fillId="15" borderId="1" xfId="3" applyNumberFormat="1" applyFont="1" applyFill="1" applyBorder="1"/>
    <xf numFmtId="2" fontId="9" fillId="15" borderId="1" xfId="1" applyNumberFormat="1" applyFont="1" applyFill="1" applyBorder="1" applyAlignment="1">
      <alignment textRotation="45"/>
    </xf>
    <xf numFmtId="2" fontId="5" fillId="15" borderId="1" xfId="0" applyNumberFormat="1" applyFont="1" applyFill="1" applyBorder="1"/>
    <xf numFmtId="44" fontId="5" fillId="15" borderId="0" xfId="3" applyFont="1" applyFill="1" applyBorder="1"/>
    <xf numFmtId="166" fontId="8" fillId="17" borderId="1" xfId="3" applyNumberFormat="1" applyFont="1" applyFill="1" applyBorder="1"/>
    <xf numFmtId="166" fontId="11" fillId="17" borderId="1" xfId="3" applyNumberFormat="1" applyFont="1" applyFill="1" applyBorder="1"/>
    <xf numFmtId="2" fontId="9" fillId="17" borderId="1" xfId="1" applyNumberFormat="1" applyFont="1" applyFill="1" applyBorder="1" applyAlignment="1">
      <alignment textRotation="45"/>
    </xf>
    <xf numFmtId="166" fontId="5" fillId="17" borderId="2" xfId="0" applyNumberFormat="1" applyFont="1" applyFill="1" applyBorder="1"/>
    <xf numFmtId="44" fontId="9" fillId="35" borderId="1" xfId="3" applyFont="1" applyFill="1" applyBorder="1" applyAlignment="1">
      <alignment textRotation="45"/>
    </xf>
    <xf numFmtId="166" fontId="5" fillId="35" borderId="1" xfId="3" applyNumberFormat="1" applyFont="1" applyFill="1" applyBorder="1"/>
    <xf numFmtId="44" fontId="5" fillId="35" borderId="1" xfId="3" applyFont="1" applyFill="1" applyBorder="1"/>
    <xf numFmtId="166" fontId="8" fillId="35" borderId="1" xfId="3" applyNumberFormat="1" applyFont="1" applyFill="1" applyBorder="1"/>
    <xf numFmtId="2" fontId="9" fillId="35" borderId="1" xfId="1" applyNumberFormat="1" applyFont="1" applyFill="1" applyBorder="1" applyAlignment="1">
      <alignment textRotation="45"/>
    </xf>
    <xf numFmtId="166" fontId="5" fillId="35" borderId="1" xfId="0" applyNumberFormat="1" applyFont="1" applyFill="1" applyBorder="1"/>
    <xf numFmtId="166" fontId="5" fillId="35" borderId="2" xfId="0" applyNumberFormat="1" applyFont="1" applyFill="1" applyBorder="1"/>
    <xf numFmtId="2" fontId="5" fillId="35" borderId="1" xfId="0" applyNumberFormat="1" applyFont="1" applyFill="1" applyBorder="1"/>
    <xf numFmtId="44" fontId="5" fillId="35" borderId="0" xfId="3" applyFont="1" applyFill="1" applyBorder="1"/>
    <xf numFmtId="166" fontId="11" fillId="20" borderId="1" xfId="3" applyNumberFormat="1" applyFont="1" applyFill="1" applyBorder="1"/>
    <xf numFmtId="2" fontId="9" fillId="20" borderId="1" xfId="1" applyNumberFormat="1" applyFont="1" applyFill="1" applyBorder="1" applyAlignment="1">
      <alignment textRotation="45"/>
    </xf>
    <xf numFmtId="44" fontId="9" fillId="34" borderId="1" xfId="3" applyFont="1" applyFill="1" applyBorder="1" applyAlignment="1">
      <alignment textRotation="45"/>
    </xf>
    <xf numFmtId="166" fontId="8" fillId="34" borderId="1" xfId="3" applyNumberFormat="1" applyFont="1" applyFill="1" applyBorder="1"/>
    <xf numFmtId="166" fontId="11" fillId="34" borderId="1" xfId="3" applyNumberFormat="1" applyFont="1" applyFill="1" applyBorder="1"/>
    <xf numFmtId="2" fontId="9" fillId="34" borderId="1" xfId="1" applyNumberFormat="1" applyFont="1" applyFill="1" applyBorder="1" applyAlignment="1">
      <alignment textRotation="45"/>
    </xf>
    <xf numFmtId="44" fontId="5" fillId="34" borderId="0" xfId="3" applyFont="1" applyFill="1" applyBorder="1"/>
    <xf numFmtId="166" fontId="11" fillId="18" borderId="1" xfId="3" applyNumberFormat="1" applyFont="1" applyFill="1" applyBorder="1"/>
    <xf numFmtId="2" fontId="9" fillId="18" borderId="1" xfId="1" applyNumberFormat="1" applyFont="1" applyFill="1" applyBorder="1" applyAlignment="1">
      <alignment textRotation="45"/>
    </xf>
    <xf numFmtId="166" fontId="5" fillId="18" borderId="2" xfId="0" applyNumberFormat="1" applyFont="1" applyFill="1" applyBorder="1"/>
    <xf numFmtId="2" fontId="5" fillId="18" borderId="1" xfId="0" applyNumberFormat="1" applyFont="1" applyFill="1" applyBorder="1"/>
    <xf numFmtId="44" fontId="9" fillId="36" borderId="1" xfId="3" applyFont="1" applyFill="1" applyBorder="1" applyAlignment="1">
      <alignment textRotation="45"/>
    </xf>
    <xf numFmtId="166" fontId="5" fillId="36" borderId="1" xfId="3" applyNumberFormat="1" applyFont="1" applyFill="1" applyBorder="1"/>
    <xf numFmtId="44" fontId="5" fillId="36" borderId="1" xfId="3" applyFont="1" applyFill="1" applyBorder="1"/>
    <xf numFmtId="166" fontId="8" fillId="36" borderId="1" xfId="3" applyNumberFormat="1" applyFont="1" applyFill="1" applyBorder="1"/>
    <xf numFmtId="166" fontId="11" fillId="36" borderId="1" xfId="3" applyNumberFormat="1" applyFont="1" applyFill="1" applyBorder="1"/>
    <xf numFmtId="2" fontId="9" fillId="36" borderId="1" xfId="1" applyNumberFormat="1" applyFont="1" applyFill="1" applyBorder="1" applyAlignment="1">
      <alignment textRotation="45"/>
    </xf>
    <xf numFmtId="166" fontId="5" fillId="36" borderId="1" xfId="0" applyNumberFormat="1" applyFont="1" applyFill="1" applyBorder="1"/>
    <xf numFmtId="166" fontId="5" fillId="36" borderId="2" xfId="0" applyNumberFormat="1" applyFont="1" applyFill="1" applyBorder="1"/>
    <xf numFmtId="2" fontId="5" fillId="36" borderId="1" xfId="0" applyNumberFormat="1" applyFont="1" applyFill="1" applyBorder="1"/>
    <xf numFmtId="44" fontId="5" fillId="36" borderId="0" xfId="3" applyFont="1" applyFill="1" applyBorder="1"/>
    <xf numFmtId="44" fontId="9" fillId="37" borderId="1" xfId="3" applyFont="1" applyFill="1" applyBorder="1" applyAlignment="1">
      <alignment textRotation="45"/>
    </xf>
    <xf numFmtId="166" fontId="5" fillId="37" borderId="1" xfId="3" applyNumberFormat="1" applyFont="1" applyFill="1" applyBorder="1"/>
    <xf numFmtId="44" fontId="5" fillId="37" borderId="1" xfId="3" applyFont="1" applyFill="1" applyBorder="1"/>
    <xf numFmtId="166" fontId="8" fillId="37" borderId="1" xfId="3" applyNumberFormat="1" applyFont="1" applyFill="1" applyBorder="1"/>
    <xf numFmtId="166" fontId="11" fillId="37" borderId="1" xfId="3" applyNumberFormat="1" applyFont="1" applyFill="1" applyBorder="1"/>
    <xf numFmtId="2" fontId="9" fillId="37" borderId="1" xfId="1" applyNumberFormat="1" applyFont="1" applyFill="1" applyBorder="1" applyAlignment="1">
      <alignment textRotation="45"/>
    </xf>
    <xf numFmtId="166" fontId="5" fillId="37" borderId="1" xfId="0" applyNumberFormat="1" applyFont="1" applyFill="1" applyBorder="1"/>
    <xf numFmtId="166" fontId="5" fillId="37" borderId="2" xfId="0" applyNumberFormat="1" applyFont="1" applyFill="1" applyBorder="1"/>
    <xf numFmtId="2" fontId="5" fillId="37" borderId="1" xfId="0" applyNumberFormat="1" applyFont="1" applyFill="1" applyBorder="1"/>
    <xf numFmtId="44" fontId="5" fillId="37" borderId="0" xfId="3" applyFont="1" applyFill="1" applyBorder="1"/>
    <xf numFmtId="44" fontId="9" fillId="28" borderId="1" xfId="3" applyFont="1" applyFill="1" applyBorder="1" applyAlignment="1">
      <alignment textRotation="45"/>
    </xf>
    <xf numFmtId="44" fontId="5" fillId="28" borderId="1" xfId="3" applyFont="1" applyFill="1" applyBorder="1"/>
    <xf numFmtId="166" fontId="8" fillId="28" borderId="1" xfId="3" applyNumberFormat="1" applyFont="1" applyFill="1" applyBorder="1"/>
    <xf numFmtId="166" fontId="11" fillId="28" borderId="1" xfId="3" applyNumberFormat="1" applyFont="1" applyFill="1" applyBorder="1"/>
    <xf numFmtId="2" fontId="9" fillId="28" borderId="1" xfId="1" applyNumberFormat="1" applyFont="1" applyFill="1" applyBorder="1" applyAlignment="1">
      <alignment textRotation="45"/>
    </xf>
    <xf numFmtId="2" fontId="5" fillId="28" borderId="1" xfId="0" applyNumberFormat="1" applyFont="1" applyFill="1" applyBorder="1"/>
    <xf numFmtId="44" fontId="5" fillId="28" borderId="0" xfId="3" applyFont="1" applyFill="1" applyBorder="1"/>
    <xf numFmtId="166" fontId="9" fillId="35" borderId="1" xfId="3" applyNumberFormat="1" applyFont="1" applyFill="1" applyBorder="1"/>
    <xf numFmtId="166" fontId="9" fillId="29" borderId="1" xfId="3" applyNumberFormat="1" applyFont="1" applyFill="1" applyBorder="1"/>
    <xf numFmtId="166" fontId="5" fillId="24" borderId="2" xfId="3" applyNumberFormat="1" applyFont="1" applyFill="1" applyBorder="1"/>
    <xf numFmtId="166" fontId="5" fillId="29" borderId="2" xfId="3" applyNumberFormat="1" applyFont="1" applyFill="1" applyBorder="1"/>
    <xf numFmtId="166" fontId="5" fillId="16" borderId="2" xfId="3" applyNumberFormat="1" applyFont="1" applyFill="1" applyBorder="1"/>
    <xf numFmtId="166" fontId="5" fillId="4" borderId="2" xfId="3" applyNumberFormat="1" applyFont="1" applyFill="1" applyBorder="1"/>
    <xf numFmtId="166" fontId="5" fillId="23" borderId="2" xfId="3" applyNumberFormat="1" applyFont="1" applyFill="1" applyBorder="1"/>
    <xf numFmtId="166" fontId="5" fillId="18" borderId="2" xfId="3" applyNumberFormat="1" applyFont="1" applyFill="1" applyBorder="1"/>
    <xf numFmtId="166" fontId="5" fillId="32" borderId="2" xfId="3" applyNumberFormat="1" applyFont="1" applyFill="1" applyBorder="1"/>
    <xf numFmtId="166" fontId="5" fillId="22" borderId="2" xfId="3" applyNumberFormat="1" applyFont="1" applyFill="1" applyBorder="1"/>
    <xf numFmtId="166" fontId="5" fillId="15" borderId="2" xfId="3" applyNumberFormat="1" applyFont="1" applyFill="1" applyBorder="1"/>
    <xf numFmtId="166" fontId="5" fillId="35" borderId="2" xfId="3" applyNumberFormat="1" applyFont="1" applyFill="1" applyBorder="1"/>
    <xf numFmtId="166" fontId="5" fillId="34" borderId="2" xfId="3" applyNumberFormat="1" applyFont="1" applyFill="1" applyBorder="1"/>
    <xf numFmtId="166" fontId="5" fillId="36" borderId="2" xfId="3" applyNumberFormat="1" applyFont="1" applyFill="1" applyBorder="1"/>
    <xf numFmtId="166" fontId="5" fillId="37" borderId="2" xfId="3" applyNumberFormat="1" applyFont="1" applyFill="1" applyBorder="1"/>
    <xf numFmtId="166" fontId="5" fillId="28" borderId="2" xfId="3" applyNumberFormat="1" applyFont="1" applyFill="1" applyBorder="1"/>
    <xf numFmtId="166" fontId="5" fillId="4" borderId="5" xfId="3" applyNumberFormat="1" applyFont="1" applyFill="1" applyBorder="1"/>
    <xf numFmtId="166" fontId="5" fillId="29" borderId="5" xfId="3" applyNumberFormat="1" applyFont="1" applyFill="1" applyBorder="1"/>
    <xf numFmtId="166" fontId="5" fillId="24" borderId="5" xfId="3" applyNumberFormat="1" applyFont="1" applyFill="1" applyBorder="1"/>
    <xf numFmtId="166" fontId="5" fillId="23" borderId="5" xfId="3" applyNumberFormat="1" applyFont="1" applyFill="1" applyBorder="1"/>
    <xf numFmtId="166" fontId="5" fillId="18" borderId="5" xfId="3" applyNumberFormat="1" applyFont="1" applyFill="1" applyBorder="1"/>
    <xf numFmtId="166" fontId="5" fillId="32" borderId="5" xfId="3" applyNumberFormat="1" applyFont="1" applyFill="1" applyBorder="1"/>
    <xf numFmtId="166" fontId="5" fillId="22" borderId="5" xfId="3" applyNumberFormat="1" applyFont="1" applyFill="1" applyBorder="1"/>
    <xf numFmtId="166" fontId="5" fillId="15" borderId="5" xfId="3" applyNumberFormat="1" applyFont="1" applyFill="1" applyBorder="1"/>
    <xf numFmtId="166" fontId="5" fillId="17" borderId="5" xfId="3" applyNumberFormat="1" applyFont="1" applyFill="1" applyBorder="1"/>
    <xf numFmtId="166" fontId="5" fillId="35" borderId="5" xfId="3" applyNumberFormat="1" applyFont="1" applyFill="1" applyBorder="1"/>
    <xf numFmtId="166" fontId="5" fillId="20" borderId="5" xfId="3" applyNumberFormat="1" applyFont="1" applyFill="1" applyBorder="1"/>
    <xf numFmtId="166" fontId="5" fillId="34" borderId="5" xfId="3" applyNumberFormat="1" applyFont="1" applyFill="1" applyBorder="1"/>
    <xf numFmtId="166" fontId="5" fillId="36" borderId="5" xfId="3" applyNumberFormat="1" applyFont="1" applyFill="1" applyBorder="1"/>
    <xf numFmtId="166" fontId="5" fillId="37" borderId="5" xfId="3" applyNumberFormat="1" applyFont="1" applyFill="1" applyBorder="1"/>
    <xf numFmtId="166" fontId="5" fillId="28" borderId="5" xfId="3" applyNumberFormat="1" applyFont="1" applyFill="1" applyBorder="1"/>
    <xf numFmtId="0" fontId="5" fillId="0" borderId="4" xfId="0" applyFont="1" applyBorder="1"/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Protection="1"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6" fontId="9" fillId="10" borderId="1" xfId="0" applyNumberFormat="1" applyFont="1" applyFill="1" applyBorder="1"/>
    <xf numFmtId="166" fontId="9" fillId="10" borderId="1" xfId="0" applyNumberFormat="1" applyFont="1" applyFill="1" applyBorder="1" applyAlignment="1">
      <alignment horizontal="right"/>
    </xf>
    <xf numFmtId="166" fontId="5" fillId="8" borderId="2" xfId="0" applyNumberFormat="1" applyFont="1" applyFill="1" applyBorder="1"/>
    <xf numFmtId="166" fontId="0" fillId="8" borderId="1" xfId="0" applyNumberFormat="1" applyFill="1" applyBorder="1"/>
    <xf numFmtId="0" fontId="0" fillId="8" borderId="1" xfId="0" applyFill="1" applyBorder="1"/>
    <xf numFmtId="166" fontId="5" fillId="8" borderId="2" xfId="3" applyNumberFormat="1" applyFont="1" applyFill="1" applyBorder="1"/>
    <xf numFmtId="2" fontId="5" fillId="8" borderId="1" xfId="0" applyNumberFormat="1" applyFont="1" applyFill="1" applyBorder="1"/>
    <xf numFmtId="0" fontId="10" fillId="0" borderId="1" xfId="1" applyFont="1" applyFill="1" applyBorder="1" applyAlignment="1">
      <alignment horizontal="center"/>
    </xf>
    <xf numFmtId="0" fontId="5" fillId="9" borderId="1" xfId="0" applyFont="1" applyFill="1" applyBorder="1"/>
    <xf numFmtId="0" fontId="9" fillId="9" borderId="1" xfId="0" applyFont="1" applyFill="1" applyBorder="1" applyAlignment="1">
      <alignment horizontal="left"/>
    </xf>
    <xf numFmtId="164" fontId="9" fillId="38" borderId="1" xfId="1" applyNumberFormat="1" applyFont="1" applyFill="1" applyBorder="1" applyAlignment="1">
      <alignment textRotation="45"/>
    </xf>
    <xf numFmtId="166" fontId="9" fillId="38" borderId="1" xfId="1" applyNumberFormat="1" applyFont="1" applyFill="1" applyBorder="1" applyAlignment="1">
      <alignment textRotation="45"/>
    </xf>
    <xf numFmtId="166" fontId="5" fillId="11" borderId="4" xfId="0" applyNumberFormat="1" applyFont="1" applyFill="1" applyBorder="1"/>
    <xf numFmtId="167" fontId="9" fillId="38" borderId="1" xfId="1" applyNumberFormat="1" applyFont="1" applyFill="1" applyBorder="1" applyAlignment="1">
      <alignment textRotation="45"/>
    </xf>
    <xf numFmtId="167" fontId="5" fillId="11" borderId="1" xfId="0" applyNumberFormat="1" applyFont="1" applyFill="1" applyBorder="1"/>
    <xf numFmtId="4" fontId="9" fillId="38" borderId="1" xfId="1" applyNumberFormat="1" applyFont="1" applyFill="1" applyBorder="1" applyAlignment="1">
      <alignment textRotation="45"/>
    </xf>
    <xf numFmtId="4" fontId="5" fillId="11" borderId="1" xfId="0" applyNumberFormat="1" applyFont="1" applyFill="1" applyBorder="1"/>
    <xf numFmtId="164" fontId="9" fillId="8" borderId="1" xfId="1" applyNumberFormat="1" applyFont="1" applyFill="1" applyBorder="1" applyAlignment="1">
      <alignment textRotation="45"/>
    </xf>
    <xf numFmtId="166" fontId="9" fillId="8" borderId="1" xfId="1" applyNumberFormat="1" applyFont="1" applyFill="1" applyBorder="1" applyAlignment="1">
      <alignment textRotation="45"/>
    </xf>
    <xf numFmtId="4" fontId="9" fillId="8" borderId="1" xfId="1" applyNumberFormat="1" applyFont="1" applyFill="1" applyBorder="1" applyAlignment="1">
      <alignment textRotation="45"/>
    </xf>
    <xf numFmtId="4" fontId="5" fillId="8" borderId="1" xfId="0" applyNumberFormat="1" applyFont="1" applyFill="1" applyBorder="1"/>
    <xf numFmtId="166" fontId="9" fillId="8" borderId="1" xfId="0" applyNumberFormat="1" applyFont="1" applyFill="1" applyBorder="1"/>
    <xf numFmtId="0" fontId="9" fillId="8" borderId="1" xfId="0" applyFont="1" applyFill="1" applyBorder="1"/>
    <xf numFmtId="164" fontId="9" fillId="7" borderId="1" xfId="1" applyNumberFormat="1" applyFont="1" applyFill="1" applyBorder="1" applyAlignment="1">
      <alignment textRotation="45"/>
    </xf>
    <xf numFmtId="44" fontId="9" fillId="7" borderId="1" xfId="3" applyFont="1" applyFill="1" applyBorder="1" applyAlignment="1">
      <alignment textRotation="45"/>
    </xf>
    <xf numFmtId="166" fontId="5" fillId="7" borderId="2" xfId="3" applyNumberFormat="1" applyFont="1" applyFill="1" applyBorder="1"/>
    <xf numFmtId="2" fontId="5" fillId="7" borderId="1" xfId="0" applyNumberFormat="1" applyFont="1" applyFill="1" applyBorder="1"/>
    <xf numFmtId="166" fontId="9" fillId="7" borderId="1" xfId="3" applyNumberFormat="1" applyFont="1" applyFill="1" applyBorder="1"/>
    <xf numFmtId="7" fontId="5" fillId="7" borderId="1" xfId="3" applyNumberFormat="1" applyFont="1" applyFill="1" applyBorder="1"/>
    <xf numFmtId="166" fontId="5" fillId="21" borderId="1" xfId="0" applyNumberFormat="1" applyFont="1" applyFill="1" applyBorder="1"/>
    <xf numFmtId="166" fontId="5" fillId="21" borderId="2" xfId="0" applyNumberFormat="1" applyFont="1" applyFill="1" applyBorder="1"/>
    <xf numFmtId="166" fontId="0" fillId="21" borderId="1" xfId="0" applyNumberFormat="1" applyFill="1" applyBorder="1"/>
    <xf numFmtId="0" fontId="0" fillId="21" borderId="1" xfId="0" applyFill="1" applyBorder="1"/>
    <xf numFmtId="166" fontId="5" fillId="21" borderId="2" xfId="3" applyNumberFormat="1" applyFont="1" applyFill="1" applyBorder="1"/>
    <xf numFmtId="0" fontId="5" fillId="21" borderId="1" xfId="0" applyFont="1" applyFill="1" applyBorder="1"/>
    <xf numFmtId="164" fontId="5" fillId="21" borderId="1" xfId="0" applyNumberFormat="1" applyFont="1" applyFill="1" applyBorder="1"/>
    <xf numFmtId="2" fontId="5" fillId="21" borderId="1" xfId="0" applyNumberFormat="1" applyFont="1" applyFill="1" applyBorder="1"/>
    <xf numFmtId="0" fontId="22" fillId="21" borderId="0" xfId="0" applyFont="1" applyFill="1" applyAlignment="1">
      <alignment textRotation="45"/>
    </xf>
    <xf numFmtId="0" fontId="9" fillId="39" borderId="1" xfId="1" applyFont="1" applyFill="1" applyBorder="1" applyAlignment="1">
      <alignment textRotation="45"/>
    </xf>
    <xf numFmtId="166" fontId="5" fillId="39" borderId="1" xfId="0" applyNumberFormat="1" applyFont="1" applyFill="1" applyBorder="1"/>
    <xf numFmtId="166" fontId="5" fillId="39" borderId="2" xfId="0" applyNumberFormat="1" applyFont="1" applyFill="1" applyBorder="1"/>
    <xf numFmtId="166" fontId="0" fillId="39" borderId="1" xfId="0" applyNumberFormat="1" applyFill="1" applyBorder="1"/>
    <xf numFmtId="0" fontId="0" fillId="39" borderId="1" xfId="0" applyFill="1" applyBorder="1"/>
    <xf numFmtId="44" fontId="9" fillId="39" borderId="1" xfId="3" applyFont="1" applyFill="1" applyBorder="1" applyAlignment="1">
      <alignment textRotation="45"/>
    </xf>
    <xf numFmtId="166" fontId="5" fillId="39" borderId="1" xfId="3" applyNumberFormat="1" applyFont="1" applyFill="1" applyBorder="1"/>
    <xf numFmtId="44" fontId="5" fillId="39" borderId="1" xfId="3" applyFont="1" applyFill="1" applyBorder="1"/>
    <xf numFmtId="166" fontId="5" fillId="39" borderId="2" xfId="3" applyNumberFormat="1" applyFont="1" applyFill="1" applyBorder="1"/>
    <xf numFmtId="0" fontId="5" fillId="39" borderId="1" xfId="0" applyFont="1" applyFill="1" applyBorder="1"/>
    <xf numFmtId="164" fontId="5" fillId="39" borderId="1" xfId="0" applyNumberFormat="1" applyFont="1" applyFill="1" applyBorder="1"/>
    <xf numFmtId="2" fontId="5" fillId="39" borderId="1" xfId="0" applyNumberFormat="1" applyFont="1" applyFill="1" applyBorder="1"/>
    <xf numFmtId="0" fontId="9" fillId="9" borderId="1" xfId="0" applyFont="1" applyFill="1" applyBorder="1" applyAlignment="1">
      <alignment vertical="center" wrapText="1"/>
    </xf>
  </cellXfs>
  <cellStyles count="6">
    <cellStyle name="Currency" xfId="3" builtinId="4"/>
    <cellStyle name="Currency [0] 2" xfId="5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03D7ED"/>
      <color rgb="FFCC0099"/>
      <color rgb="FF00FFCC"/>
      <color rgb="FFFF66FF"/>
      <color rgb="FF9966FF"/>
      <color rgb="FF33CC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101"/>
  <sheetViews>
    <sheetView view="pageBreakPreview" zoomScale="80" zoomScaleNormal="87" zoomScaleSheetLayoutView="80" workbookViewId="0"/>
  </sheetViews>
  <sheetFormatPr defaultColWidth="9.140625" defaultRowHeight="15.75" x14ac:dyDescent="0.25"/>
  <cols>
    <col min="1" max="1" width="4.7109375" style="7" customWidth="1"/>
    <col min="2" max="2" width="25.5703125" style="8" customWidth="1"/>
    <col min="3" max="3" width="12.7109375" style="115" customWidth="1"/>
    <col min="4" max="4" width="12.7109375" style="44" customWidth="1"/>
    <col min="5" max="5" width="12.7109375" style="129" customWidth="1"/>
    <col min="6" max="6" width="12.7109375" style="336" customWidth="1"/>
    <col min="7" max="7" width="12.7109375" style="45" customWidth="1"/>
    <col min="8" max="8" width="12.7109375" style="10" customWidth="1"/>
    <col min="9" max="9" width="12.7109375" style="364" customWidth="1"/>
    <col min="10" max="10" width="12.7109375" style="374" customWidth="1"/>
    <col min="11" max="11" width="12.7109375" style="45" hidden="1" customWidth="1"/>
    <col min="12" max="12" width="12.7109375" style="13" hidden="1" customWidth="1"/>
    <col min="13" max="13" width="12.7109375" style="19" hidden="1" customWidth="1"/>
    <col min="14" max="14" width="12.7109375" style="10" hidden="1" customWidth="1"/>
    <col min="15" max="15" width="12.7109375" style="134" hidden="1" customWidth="1"/>
    <col min="16" max="16" width="12.7109375" style="19" hidden="1" customWidth="1"/>
    <col min="17" max="17" width="12.7109375" style="12" hidden="1" customWidth="1"/>
    <col min="18" max="18" width="12.7109375" style="11" hidden="1" customWidth="1"/>
    <col min="19" max="19" width="12.7109375" style="230" hidden="1" customWidth="1"/>
    <col min="20" max="20" width="12.7109375" style="34" hidden="1" customWidth="1"/>
    <col min="21" max="21" width="12.7109375" style="31" hidden="1" customWidth="1"/>
    <col min="22" max="22" width="12.7109375" style="48" hidden="1" customWidth="1"/>
    <col min="23" max="23" width="12.7109375" style="72" hidden="1" customWidth="1"/>
    <col min="24" max="24" width="12.7109375" style="252" hidden="1" customWidth="1"/>
    <col min="25" max="25" width="12.7109375" style="52" hidden="1" customWidth="1"/>
    <col min="26" max="26" width="12.7109375" style="215" hidden="1" customWidth="1"/>
    <col min="27" max="27" width="12.7109375" style="230" hidden="1" customWidth="1"/>
    <col min="28" max="28" width="12.7109375" style="272" hidden="1" customWidth="1"/>
    <col min="29" max="29" width="12.7109375" style="282" hidden="1" customWidth="1"/>
    <col min="30" max="30" width="12.7109375" style="291" hidden="1" customWidth="1"/>
    <col min="31" max="31" width="15" style="47" customWidth="1"/>
    <col min="32" max="32" width="9.140625" customWidth="1"/>
    <col min="33" max="33" width="8.7109375" customWidth="1"/>
    <col min="34" max="34" width="8.42578125" customWidth="1"/>
    <col min="35" max="35" width="14" customWidth="1"/>
    <col min="36" max="36" width="8.7109375" customWidth="1"/>
    <col min="38" max="38" width="9.140625" style="143"/>
    <col min="41" max="41" width="19.140625" customWidth="1"/>
  </cols>
  <sheetData>
    <row r="1" spans="1:39" s="22" customFormat="1" ht="90" customHeight="1" x14ac:dyDescent="0.25">
      <c r="A1" s="8"/>
      <c r="B1" s="36" t="s">
        <v>22</v>
      </c>
      <c r="C1" s="175" t="s">
        <v>10</v>
      </c>
      <c r="D1" s="37" t="s">
        <v>36</v>
      </c>
      <c r="E1" s="342" t="s">
        <v>64</v>
      </c>
      <c r="F1" s="349" t="s">
        <v>65</v>
      </c>
      <c r="G1" s="355" t="s">
        <v>70</v>
      </c>
      <c r="H1" s="40" t="s">
        <v>2</v>
      </c>
      <c r="I1" s="369" t="s">
        <v>218</v>
      </c>
      <c r="J1" s="370" t="s">
        <v>49</v>
      </c>
      <c r="K1" s="145" t="s">
        <v>45</v>
      </c>
      <c r="L1" s="38" t="s">
        <v>46</v>
      </c>
      <c r="M1" s="39" t="s">
        <v>47</v>
      </c>
      <c r="N1" s="40" t="s">
        <v>48</v>
      </c>
      <c r="O1" s="132" t="s">
        <v>49</v>
      </c>
      <c r="P1" s="39" t="s">
        <v>50</v>
      </c>
      <c r="Q1" s="38" t="s">
        <v>51</v>
      </c>
      <c r="R1" s="41" t="s">
        <v>5</v>
      </c>
      <c r="S1" s="228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68" t="s">
        <v>10</v>
      </c>
      <c r="AL1" s="142"/>
    </row>
    <row r="2" spans="1:39" ht="18" customHeight="1" x14ac:dyDescent="0.25">
      <c r="A2" s="8">
        <f>SUM(A1+1)</f>
        <v>1</v>
      </c>
      <c r="B2" s="8" t="s">
        <v>76</v>
      </c>
      <c r="C2" s="35">
        <f>AE2</f>
        <v>7001.12</v>
      </c>
      <c r="D2" s="14">
        <v>1008.62</v>
      </c>
      <c r="E2" s="84">
        <v>634.5</v>
      </c>
      <c r="F2" s="54">
        <v>1725.84</v>
      </c>
      <c r="G2" s="17"/>
      <c r="H2" s="118">
        <v>1974</v>
      </c>
      <c r="I2" s="361"/>
      <c r="J2" s="371">
        <v>1658.16</v>
      </c>
      <c r="K2" s="17"/>
      <c r="L2" s="69"/>
      <c r="M2" s="120"/>
      <c r="N2" s="118"/>
      <c r="O2" s="133"/>
      <c r="P2" s="120"/>
      <c r="Q2" s="69"/>
      <c r="R2" s="121"/>
      <c r="S2" s="229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20">
        <f>SUM(D2:AD2)</f>
        <v>7001.12</v>
      </c>
    </row>
    <row r="3" spans="1:39" ht="18" customHeight="1" x14ac:dyDescent="0.25">
      <c r="A3" s="8">
        <v>2</v>
      </c>
      <c r="B3" s="340" t="s">
        <v>145</v>
      </c>
      <c r="C3" s="35">
        <f>AE3</f>
        <v>5665.1399999999994</v>
      </c>
      <c r="D3" s="14">
        <v>747.77</v>
      </c>
      <c r="E3" s="84">
        <v>1692</v>
      </c>
      <c r="F3" s="54">
        <v>2085.39</v>
      </c>
      <c r="G3" s="17"/>
      <c r="H3" s="118"/>
      <c r="I3" s="361"/>
      <c r="J3" s="371">
        <v>1139.98</v>
      </c>
      <c r="K3" s="17"/>
      <c r="L3" s="69"/>
      <c r="M3" s="120"/>
      <c r="N3" s="118"/>
      <c r="O3" s="133"/>
      <c r="P3" s="120"/>
      <c r="Q3" s="69"/>
      <c r="R3" s="121"/>
      <c r="S3" s="229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20">
        <f>SUM(D3:AD3)</f>
        <v>5665.1399999999994</v>
      </c>
    </row>
    <row r="4" spans="1:39" ht="18" customHeight="1" x14ac:dyDescent="0.25">
      <c r="A4" s="8">
        <v>3</v>
      </c>
      <c r="B4" s="340" t="s">
        <v>244</v>
      </c>
      <c r="C4" s="35">
        <f>AE4</f>
        <v>4048.1099999999997</v>
      </c>
      <c r="D4" s="14"/>
      <c r="E4" s="84"/>
      <c r="F4" s="54"/>
      <c r="G4" s="17">
        <v>2044.5</v>
      </c>
      <c r="H4" s="118"/>
      <c r="I4" s="361"/>
      <c r="J4" s="371">
        <v>2003.61</v>
      </c>
      <c r="K4" s="17"/>
      <c r="L4" s="69"/>
      <c r="M4" s="120"/>
      <c r="N4" s="118"/>
      <c r="O4" s="313"/>
      <c r="P4" s="314"/>
      <c r="Q4" s="315"/>
      <c r="R4" s="316"/>
      <c r="S4" s="317"/>
      <c r="T4" s="318"/>
      <c r="U4" s="319"/>
      <c r="V4" s="320"/>
      <c r="W4" s="321"/>
      <c r="X4" s="322"/>
      <c r="Y4" s="323"/>
      <c r="Z4" s="324"/>
      <c r="AA4" s="317"/>
      <c r="AB4" s="325"/>
      <c r="AC4" s="326"/>
      <c r="AD4" s="327"/>
      <c r="AE4" s="20">
        <f>SUM(D4:AD4)</f>
        <v>4048.1099999999997</v>
      </c>
      <c r="AF4" s="9"/>
      <c r="AI4" s="22"/>
      <c r="AJ4" s="22"/>
      <c r="AK4" s="22"/>
      <c r="AL4" s="142"/>
    </row>
    <row r="5" spans="1:39" ht="18" customHeight="1" x14ac:dyDescent="0.25">
      <c r="A5" s="8">
        <f t="shared" ref="A5:A25" si="0">SUM(A4+1)</f>
        <v>4</v>
      </c>
      <c r="B5" s="8" t="s">
        <v>98</v>
      </c>
      <c r="C5" s="35">
        <f>AE5</f>
        <v>3770.81</v>
      </c>
      <c r="D5" s="14"/>
      <c r="E5" s="84">
        <v>1339.5</v>
      </c>
      <c r="F5" s="54"/>
      <c r="G5" s="17"/>
      <c r="H5" s="118">
        <v>1316</v>
      </c>
      <c r="I5" s="361">
        <v>493.5</v>
      </c>
      <c r="J5" s="371">
        <v>621.80999999999995</v>
      </c>
      <c r="K5" s="17"/>
      <c r="L5" s="69"/>
      <c r="M5" s="120"/>
      <c r="N5" s="118"/>
      <c r="O5" s="133"/>
      <c r="P5" s="120"/>
      <c r="Q5" s="69"/>
      <c r="R5" s="121"/>
      <c r="S5" s="229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20">
        <f>SUM(D5:AD5)</f>
        <v>3770.81</v>
      </c>
      <c r="AM5" s="181"/>
    </row>
    <row r="6" spans="1:39" ht="18" customHeight="1" x14ac:dyDescent="0.25">
      <c r="A6" s="8">
        <f t="shared" si="0"/>
        <v>5</v>
      </c>
      <c r="B6" s="8" t="s">
        <v>100</v>
      </c>
      <c r="C6" s="35">
        <f>AE6</f>
        <v>2858.77</v>
      </c>
      <c r="D6" s="14"/>
      <c r="E6" s="84">
        <v>352.5</v>
      </c>
      <c r="F6" s="54">
        <v>1366.29</v>
      </c>
      <c r="G6" s="17"/>
      <c r="H6" s="118"/>
      <c r="I6" s="361"/>
      <c r="J6" s="371">
        <v>1139.98</v>
      </c>
      <c r="K6" s="17"/>
      <c r="L6" s="69"/>
      <c r="M6" s="120"/>
      <c r="N6" s="118"/>
      <c r="O6" s="133"/>
      <c r="P6" s="120"/>
      <c r="Q6" s="69"/>
      <c r="R6" s="121"/>
      <c r="S6" s="229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20">
        <f>SUM(D6:AD6)</f>
        <v>2858.77</v>
      </c>
      <c r="AM6" s="181"/>
    </row>
    <row r="7" spans="1:39" ht="18" customHeight="1" x14ac:dyDescent="0.25">
      <c r="A7" s="8">
        <f t="shared" si="0"/>
        <v>6</v>
      </c>
      <c r="B7" s="8" t="s">
        <v>81</v>
      </c>
      <c r="C7" s="35">
        <f>AE7</f>
        <v>2695.92</v>
      </c>
      <c r="D7" s="14">
        <v>486.92</v>
      </c>
      <c r="E7" s="84"/>
      <c r="F7" s="54"/>
      <c r="G7" s="81">
        <v>1363</v>
      </c>
      <c r="H7" s="118"/>
      <c r="I7" s="361">
        <v>846</v>
      </c>
      <c r="J7" s="371"/>
      <c r="K7" s="17"/>
      <c r="L7" s="69"/>
      <c r="M7" s="120"/>
      <c r="N7" s="118"/>
      <c r="O7" s="133"/>
      <c r="P7" s="120"/>
      <c r="Q7" s="69"/>
      <c r="R7" s="121"/>
      <c r="S7" s="229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20">
        <f>SUM(D7:AD7)</f>
        <v>2695.92</v>
      </c>
      <c r="AI7" s="187"/>
      <c r="AJ7" s="184"/>
      <c r="AK7" s="183"/>
      <c r="AL7" s="185"/>
      <c r="AM7" s="181"/>
    </row>
    <row r="8" spans="1:39" ht="18" customHeight="1" x14ac:dyDescent="0.25">
      <c r="A8" s="8">
        <f t="shared" si="0"/>
        <v>7</v>
      </c>
      <c r="B8" s="340" t="s">
        <v>101</v>
      </c>
      <c r="C8" s="35">
        <f>AE8</f>
        <v>2044.5</v>
      </c>
      <c r="D8" s="14"/>
      <c r="E8" s="84">
        <v>2044.5</v>
      </c>
      <c r="F8" s="54"/>
      <c r="G8" s="17"/>
      <c r="H8" s="118"/>
      <c r="I8" s="361"/>
      <c r="J8" s="371"/>
      <c r="K8" s="17"/>
      <c r="L8" s="69"/>
      <c r="M8" s="120"/>
      <c r="N8" s="118"/>
      <c r="O8" s="133"/>
      <c r="P8" s="120"/>
      <c r="Q8" s="69"/>
      <c r="R8" s="121"/>
      <c r="S8" s="229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20">
        <f>SUM(D8:AD8)</f>
        <v>2044.5</v>
      </c>
      <c r="AI8" s="187"/>
      <c r="AJ8" s="184"/>
      <c r="AK8" s="183"/>
      <c r="AL8" s="188"/>
      <c r="AM8" s="181"/>
    </row>
    <row r="9" spans="1:39" ht="18" customHeight="1" x14ac:dyDescent="0.25">
      <c r="A9" s="8">
        <f t="shared" si="0"/>
        <v>8</v>
      </c>
      <c r="B9" s="8" t="s">
        <v>99</v>
      </c>
      <c r="C9" s="35">
        <f>AE9</f>
        <v>1346.55</v>
      </c>
      <c r="D9" s="14"/>
      <c r="E9" s="84">
        <v>987</v>
      </c>
      <c r="F9" s="54">
        <v>359.55</v>
      </c>
      <c r="G9" s="17"/>
      <c r="I9" s="361"/>
      <c r="J9" s="371"/>
      <c r="K9" s="17"/>
      <c r="L9" s="12"/>
      <c r="AE9" s="20">
        <f>SUM(D9:AD9)</f>
        <v>1346.55</v>
      </c>
    </row>
    <row r="10" spans="1:39" ht="18" customHeight="1" x14ac:dyDescent="0.3">
      <c r="A10" s="8">
        <f t="shared" si="0"/>
        <v>9</v>
      </c>
      <c r="B10" s="8" t="s">
        <v>219</v>
      </c>
      <c r="C10" s="35">
        <f>AE10</f>
        <v>1022.25</v>
      </c>
      <c r="D10" s="14"/>
      <c r="E10" s="84"/>
      <c r="F10" s="54"/>
      <c r="G10" s="17"/>
      <c r="H10" s="118"/>
      <c r="I10" s="361">
        <v>1022.25</v>
      </c>
      <c r="J10" s="371"/>
      <c r="K10" s="17"/>
      <c r="L10" s="69"/>
      <c r="M10" s="120"/>
      <c r="N10" s="118"/>
      <c r="O10" s="133"/>
      <c r="P10" s="120"/>
      <c r="Q10" s="69"/>
      <c r="R10" s="121"/>
      <c r="S10" s="229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20">
        <f>SUM(D10:AD10)</f>
        <v>1022.25</v>
      </c>
      <c r="AI10" s="186"/>
      <c r="AJ10" s="186"/>
      <c r="AK10" s="22"/>
      <c r="AL10" s="142"/>
    </row>
    <row r="11" spans="1:39" ht="18" customHeight="1" x14ac:dyDescent="0.3">
      <c r="A11" s="8">
        <f t="shared" si="0"/>
        <v>10</v>
      </c>
      <c r="B11" s="8" t="s">
        <v>146</v>
      </c>
      <c r="C11" s="35">
        <f>AE11</f>
        <v>1006.74</v>
      </c>
      <c r="D11" s="14"/>
      <c r="E11" s="84"/>
      <c r="F11" s="54">
        <v>1006.74</v>
      </c>
      <c r="G11" s="17"/>
      <c r="H11" s="118"/>
      <c r="I11" s="361"/>
      <c r="J11" s="371"/>
      <c r="K11" s="17"/>
      <c r="L11" s="69"/>
      <c r="M11" s="120"/>
      <c r="N11" s="118"/>
      <c r="O11" s="133"/>
      <c r="P11" s="120"/>
      <c r="Q11" s="69"/>
      <c r="R11" s="121"/>
      <c r="S11" s="229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20">
        <f>SUM(D11:AD11)</f>
        <v>1006.74</v>
      </c>
      <c r="AI11" s="186"/>
      <c r="AJ11" s="186"/>
      <c r="AK11" s="22"/>
      <c r="AL11" s="142"/>
    </row>
    <row r="12" spans="1:39" ht="18" customHeight="1" x14ac:dyDescent="0.35">
      <c r="A12" s="8">
        <f t="shared" si="0"/>
        <v>11</v>
      </c>
      <c r="B12" s="8" t="s">
        <v>220</v>
      </c>
      <c r="C12" s="35">
        <f>AE12</f>
        <v>669.75</v>
      </c>
      <c r="D12" s="14"/>
      <c r="E12" s="84"/>
      <c r="F12" s="54"/>
      <c r="G12" s="17"/>
      <c r="H12" s="118"/>
      <c r="I12" s="361">
        <v>669.75</v>
      </c>
      <c r="J12" s="371"/>
      <c r="K12" s="17"/>
      <c r="L12" s="69"/>
      <c r="M12" s="120"/>
      <c r="N12" s="118"/>
      <c r="O12" s="133"/>
      <c r="P12" s="120"/>
      <c r="Q12" s="69"/>
      <c r="R12" s="121"/>
      <c r="S12" s="229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20">
        <f>SUM(D12:AD12)</f>
        <v>669.75</v>
      </c>
      <c r="AI12" s="189"/>
      <c r="AJ12" s="189"/>
      <c r="AK12" s="189"/>
    </row>
    <row r="13" spans="1:39" ht="18" customHeight="1" x14ac:dyDescent="0.4">
      <c r="A13" s="8">
        <f t="shared" si="0"/>
        <v>12</v>
      </c>
      <c r="B13" s="8" t="s">
        <v>147</v>
      </c>
      <c r="C13" s="35">
        <f>AE13</f>
        <v>647.19000000000005</v>
      </c>
      <c r="D13" s="14"/>
      <c r="E13" s="84"/>
      <c r="F13" s="54">
        <v>647.19000000000005</v>
      </c>
      <c r="G13" s="17"/>
      <c r="H13" s="118"/>
      <c r="I13" s="361"/>
      <c r="J13" s="371"/>
      <c r="K13" s="17"/>
      <c r="L13" s="69"/>
      <c r="M13" s="120"/>
      <c r="N13" s="118"/>
      <c r="O13" s="133"/>
      <c r="P13" s="120"/>
      <c r="Q13" s="122"/>
      <c r="R13" s="123"/>
      <c r="S13" s="232"/>
      <c r="T13" s="233"/>
      <c r="U13" s="239"/>
      <c r="V13" s="241"/>
      <c r="W13" s="246"/>
      <c r="X13" s="253"/>
      <c r="Y13" s="83"/>
      <c r="Z13" s="262"/>
      <c r="AA13" s="232"/>
      <c r="AB13" s="273"/>
      <c r="AC13" s="283"/>
      <c r="AD13" s="292"/>
      <c r="AE13" s="20">
        <f>SUM(D13:AD13)</f>
        <v>647.19000000000005</v>
      </c>
      <c r="AI13" s="189"/>
      <c r="AJ13" s="189"/>
      <c r="AK13" s="189"/>
    </row>
    <row r="14" spans="1:39" ht="18" customHeight="1" x14ac:dyDescent="0.35">
      <c r="A14" s="8">
        <f t="shared" si="0"/>
        <v>13</v>
      </c>
      <c r="C14" s="35">
        <f t="shared" ref="C14:C22" si="1">AE14</f>
        <v>0</v>
      </c>
      <c r="D14" s="14"/>
      <c r="E14" s="84"/>
      <c r="F14" s="54"/>
      <c r="G14" s="17"/>
      <c r="H14" s="118"/>
      <c r="I14" s="361"/>
      <c r="J14" s="371"/>
      <c r="K14" s="17"/>
      <c r="L14" s="69"/>
      <c r="M14" s="120"/>
      <c r="N14" s="118"/>
      <c r="O14" s="133"/>
      <c r="P14" s="120"/>
      <c r="Q14" s="69"/>
      <c r="R14" s="121"/>
      <c r="S14" s="229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20">
        <f t="shared" ref="AE14:AE22" si="2">SUM(D14:AD14)</f>
        <v>0</v>
      </c>
      <c r="AI14" s="189"/>
      <c r="AJ14" s="189"/>
      <c r="AK14" s="189"/>
    </row>
    <row r="15" spans="1:39" ht="18" customHeight="1" x14ac:dyDescent="0.35">
      <c r="A15" s="8">
        <f t="shared" si="0"/>
        <v>14</v>
      </c>
      <c r="C15" s="35">
        <f t="shared" si="1"/>
        <v>0</v>
      </c>
      <c r="D15" s="14"/>
      <c r="E15" s="84"/>
      <c r="F15" s="54"/>
      <c r="G15" s="17"/>
      <c r="H15" s="118"/>
      <c r="I15" s="361"/>
      <c r="J15" s="371"/>
      <c r="K15" s="17"/>
      <c r="L15" s="69"/>
      <c r="M15" s="120"/>
      <c r="N15" s="118"/>
      <c r="O15" s="133"/>
      <c r="P15" s="120"/>
      <c r="Q15" s="69"/>
      <c r="R15" s="121"/>
      <c r="S15" s="229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20">
        <f t="shared" si="2"/>
        <v>0</v>
      </c>
      <c r="AI15" s="189"/>
      <c r="AJ15" s="189"/>
      <c r="AK15" s="189"/>
    </row>
    <row r="16" spans="1:39" ht="18" customHeight="1" x14ac:dyDescent="0.25">
      <c r="A16" s="8">
        <f t="shared" si="0"/>
        <v>15</v>
      </c>
      <c r="C16" s="35">
        <f t="shared" si="1"/>
        <v>0</v>
      </c>
      <c r="D16" s="14"/>
      <c r="E16" s="84"/>
      <c r="F16" s="54"/>
      <c r="G16" s="17"/>
      <c r="H16" s="118"/>
      <c r="I16" s="361"/>
      <c r="J16" s="371"/>
      <c r="K16" s="17"/>
      <c r="L16" s="69"/>
      <c r="M16" s="120"/>
      <c r="N16" s="118"/>
      <c r="O16" s="133"/>
      <c r="P16" s="120"/>
      <c r="Q16" s="69"/>
      <c r="R16" s="121"/>
      <c r="S16" s="229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20">
        <f t="shared" si="2"/>
        <v>0</v>
      </c>
    </row>
    <row r="17" spans="1:31" ht="18" customHeight="1" x14ac:dyDescent="0.25">
      <c r="A17" s="8">
        <f t="shared" si="0"/>
        <v>16</v>
      </c>
      <c r="C17" s="35">
        <f t="shared" si="1"/>
        <v>0</v>
      </c>
      <c r="D17" s="14"/>
      <c r="E17" s="84"/>
      <c r="F17" s="54"/>
      <c r="G17" s="17"/>
      <c r="H17" s="118"/>
      <c r="I17" s="361"/>
      <c r="J17" s="371"/>
      <c r="K17" s="17"/>
      <c r="L17" s="69"/>
      <c r="M17" s="120"/>
      <c r="N17" s="118"/>
      <c r="O17" s="133"/>
      <c r="P17" s="120"/>
      <c r="Q17" s="69"/>
      <c r="R17" s="121"/>
      <c r="S17" s="229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20">
        <f t="shared" si="2"/>
        <v>0</v>
      </c>
    </row>
    <row r="18" spans="1:31" ht="18" customHeight="1" x14ac:dyDescent="0.25">
      <c r="A18" s="8">
        <f t="shared" si="0"/>
        <v>17</v>
      </c>
      <c r="C18" s="35">
        <f t="shared" si="1"/>
        <v>0</v>
      </c>
      <c r="D18" s="14"/>
      <c r="E18" s="84"/>
      <c r="F18" s="54"/>
      <c r="G18" s="17"/>
      <c r="H18" s="118"/>
      <c r="I18" s="361"/>
      <c r="J18" s="371"/>
      <c r="K18" s="17"/>
      <c r="L18" s="69"/>
      <c r="M18" s="120"/>
      <c r="N18" s="118"/>
      <c r="O18" s="133"/>
      <c r="P18" s="120"/>
      <c r="Q18" s="69"/>
      <c r="R18" s="121"/>
      <c r="S18" s="229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20">
        <f t="shared" si="2"/>
        <v>0</v>
      </c>
    </row>
    <row r="19" spans="1:31" ht="18" customHeight="1" x14ac:dyDescent="0.25">
      <c r="A19" s="8">
        <f t="shared" si="0"/>
        <v>18</v>
      </c>
      <c r="C19" s="35">
        <f t="shared" si="1"/>
        <v>0</v>
      </c>
      <c r="D19" s="14"/>
      <c r="E19" s="84"/>
      <c r="F19" s="54"/>
      <c r="G19" s="17"/>
      <c r="I19" s="361"/>
      <c r="J19" s="371"/>
      <c r="K19" s="17"/>
      <c r="L19" s="12"/>
      <c r="AE19" s="20">
        <f t="shared" si="2"/>
        <v>0</v>
      </c>
    </row>
    <row r="20" spans="1:31" ht="18" customHeight="1" x14ac:dyDescent="0.25">
      <c r="A20" s="8">
        <f t="shared" si="0"/>
        <v>19</v>
      </c>
      <c r="C20" s="35">
        <f t="shared" si="1"/>
        <v>0</v>
      </c>
      <c r="D20" s="23"/>
      <c r="E20" s="95"/>
      <c r="F20" s="334"/>
      <c r="G20" s="26"/>
      <c r="H20" s="301"/>
      <c r="I20" s="362"/>
      <c r="J20" s="372"/>
      <c r="K20" s="26"/>
      <c r="L20" s="299"/>
      <c r="M20" s="300"/>
      <c r="N20" s="301"/>
      <c r="O20" s="302"/>
      <c r="P20" s="300"/>
      <c r="Q20" s="299"/>
      <c r="R20" s="303"/>
      <c r="S20" s="304"/>
      <c r="T20" s="305"/>
      <c r="U20" s="306"/>
      <c r="V20" s="307"/>
      <c r="W20" s="126"/>
      <c r="X20" s="308"/>
      <c r="Y20" s="127"/>
      <c r="Z20" s="309"/>
      <c r="AA20" s="304"/>
      <c r="AB20" s="310"/>
      <c r="AC20" s="311"/>
      <c r="AD20" s="312"/>
      <c r="AE20" s="20">
        <f t="shared" si="2"/>
        <v>0</v>
      </c>
    </row>
    <row r="21" spans="1:31" ht="18" customHeight="1" x14ac:dyDescent="0.25">
      <c r="A21" s="8">
        <f t="shared" si="0"/>
        <v>20</v>
      </c>
      <c r="C21" s="35">
        <f t="shared" si="1"/>
        <v>0</v>
      </c>
      <c r="D21" s="14"/>
      <c r="E21" s="84"/>
      <c r="F21" s="54"/>
      <c r="G21" s="17"/>
      <c r="I21" s="361"/>
      <c r="J21" s="371"/>
      <c r="K21" s="17"/>
      <c r="L21" s="12"/>
      <c r="AE21" s="20">
        <f t="shared" si="2"/>
        <v>0</v>
      </c>
    </row>
    <row r="22" spans="1:31" ht="18" customHeight="1" x14ac:dyDescent="0.25">
      <c r="A22" s="8">
        <f t="shared" si="0"/>
        <v>21</v>
      </c>
      <c r="C22" s="35">
        <f t="shared" si="1"/>
        <v>0</v>
      </c>
      <c r="D22" s="14"/>
      <c r="E22" s="84"/>
      <c r="F22" s="54"/>
      <c r="G22" s="17"/>
      <c r="H22" s="118"/>
      <c r="I22" s="361"/>
      <c r="J22" s="371"/>
      <c r="K22" s="17"/>
      <c r="L22" s="69"/>
      <c r="M22" s="298"/>
      <c r="N22" s="118"/>
      <c r="O22" s="133"/>
      <c r="P22" s="120"/>
      <c r="Q22" s="69"/>
      <c r="R22" s="121"/>
      <c r="S22" s="229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20">
        <f t="shared" si="2"/>
        <v>0</v>
      </c>
    </row>
    <row r="23" spans="1:31" ht="18" customHeight="1" x14ac:dyDescent="0.25">
      <c r="A23" s="8">
        <f t="shared" si="0"/>
        <v>22</v>
      </c>
      <c r="C23" s="35">
        <f t="shared" ref="C23:C65" si="3">AE23</f>
        <v>0</v>
      </c>
      <c r="D23" s="14"/>
      <c r="E23" s="84"/>
      <c r="F23" s="54"/>
      <c r="G23" s="17"/>
      <c r="H23" s="118"/>
      <c r="I23" s="361"/>
      <c r="J23" s="371"/>
      <c r="K23" s="17"/>
      <c r="L23" s="69"/>
      <c r="M23" s="120"/>
      <c r="N23" s="118"/>
      <c r="O23" s="133"/>
      <c r="P23" s="120"/>
      <c r="Q23" s="69"/>
      <c r="R23" s="121"/>
      <c r="S23" s="229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20">
        <f t="shared" ref="AE23:AE65" si="4">SUM(D23:AD23)</f>
        <v>0</v>
      </c>
    </row>
    <row r="24" spans="1:31" ht="18" customHeight="1" x14ac:dyDescent="0.25">
      <c r="A24" s="8">
        <f t="shared" si="0"/>
        <v>23</v>
      </c>
      <c r="C24" s="35">
        <f t="shared" si="3"/>
        <v>0</v>
      </c>
      <c r="D24" s="14"/>
      <c r="E24" s="84"/>
      <c r="F24" s="54"/>
      <c r="G24" s="17"/>
      <c r="H24" s="118"/>
      <c r="I24" s="361"/>
      <c r="J24" s="371"/>
      <c r="K24" s="17"/>
      <c r="L24" s="69"/>
      <c r="M24" s="120"/>
      <c r="N24" s="118"/>
      <c r="O24" s="133"/>
      <c r="P24" s="120"/>
      <c r="Q24" s="69"/>
      <c r="R24" s="121"/>
      <c r="S24" s="229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20">
        <f t="shared" si="4"/>
        <v>0</v>
      </c>
    </row>
    <row r="25" spans="1:31" ht="18" customHeight="1" x14ac:dyDescent="0.25">
      <c r="A25" s="8">
        <f t="shared" si="0"/>
        <v>24</v>
      </c>
      <c r="C25" s="35">
        <f t="shared" si="3"/>
        <v>0</v>
      </c>
      <c r="D25" s="14"/>
      <c r="E25" s="84"/>
      <c r="F25" s="54"/>
      <c r="G25" s="17"/>
      <c r="I25" s="361"/>
      <c r="J25" s="371"/>
      <c r="K25" s="17"/>
      <c r="L25" s="12"/>
      <c r="AE25" s="20">
        <f t="shared" si="4"/>
        <v>0</v>
      </c>
    </row>
    <row r="26" spans="1:31" ht="18" customHeight="1" x14ac:dyDescent="0.25">
      <c r="A26" s="8"/>
      <c r="C26" s="35">
        <f t="shared" si="3"/>
        <v>0</v>
      </c>
      <c r="D26" s="14"/>
      <c r="E26" s="84"/>
      <c r="F26" s="54"/>
      <c r="G26" s="17"/>
      <c r="I26" s="361"/>
      <c r="J26" s="371"/>
      <c r="K26" s="17"/>
      <c r="L26" s="12"/>
      <c r="AE26" s="20">
        <f t="shared" si="4"/>
        <v>0</v>
      </c>
    </row>
    <row r="27" spans="1:31" ht="18" customHeight="1" x14ac:dyDescent="0.25">
      <c r="A27" s="8"/>
      <c r="C27" s="35">
        <f t="shared" si="3"/>
        <v>0</v>
      </c>
      <c r="D27" s="42"/>
      <c r="E27" s="128"/>
      <c r="F27" s="335"/>
      <c r="G27" s="43"/>
      <c r="I27" s="363"/>
      <c r="J27" s="373"/>
      <c r="K27" s="43"/>
      <c r="AE27" s="20">
        <f t="shared" si="4"/>
        <v>0</v>
      </c>
    </row>
    <row r="28" spans="1:31" ht="18" customHeight="1" x14ac:dyDescent="0.25">
      <c r="A28" s="8"/>
      <c r="C28" s="35">
        <f t="shared" si="3"/>
        <v>0</v>
      </c>
      <c r="D28" s="14"/>
      <c r="E28" s="84"/>
      <c r="F28" s="54"/>
      <c r="G28" s="17"/>
      <c r="I28" s="361"/>
      <c r="J28" s="371"/>
      <c r="K28" s="17"/>
      <c r="L28" s="18"/>
      <c r="AE28" s="20">
        <f t="shared" si="4"/>
        <v>0</v>
      </c>
    </row>
    <row r="29" spans="1:31" ht="18" customHeight="1" x14ac:dyDescent="0.25">
      <c r="A29" s="8"/>
      <c r="C29" s="35">
        <f t="shared" si="3"/>
        <v>0</v>
      </c>
      <c r="D29" s="42"/>
      <c r="E29" s="128"/>
      <c r="F29" s="335"/>
      <c r="G29" s="43"/>
      <c r="I29" s="363"/>
      <c r="J29" s="373"/>
      <c r="K29" s="43"/>
      <c r="AE29" s="20">
        <f t="shared" si="4"/>
        <v>0</v>
      </c>
    </row>
    <row r="30" spans="1:31" ht="18" customHeight="1" x14ac:dyDescent="0.25">
      <c r="A30" s="8"/>
      <c r="C30" s="35">
        <f t="shared" si="3"/>
        <v>0</v>
      </c>
      <c r="D30" s="42"/>
      <c r="E30" s="128"/>
      <c r="F30" s="335"/>
      <c r="G30" s="43"/>
      <c r="I30" s="363"/>
      <c r="J30" s="373"/>
      <c r="K30" s="43"/>
      <c r="AE30" s="20">
        <f t="shared" si="4"/>
        <v>0</v>
      </c>
    </row>
    <row r="31" spans="1:31" ht="18" customHeight="1" x14ac:dyDescent="0.25">
      <c r="A31" s="8"/>
      <c r="C31" s="35">
        <f t="shared" si="3"/>
        <v>0</v>
      </c>
      <c r="D31" s="42"/>
      <c r="E31" s="128"/>
      <c r="F31" s="335"/>
      <c r="G31" s="43"/>
      <c r="I31" s="363"/>
      <c r="J31" s="373"/>
      <c r="K31" s="43"/>
      <c r="AE31" s="20">
        <f t="shared" si="4"/>
        <v>0</v>
      </c>
    </row>
    <row r="32" spans="1:31" ht="18" customHeight="1" x14ac:dyDescent="0.25">
      <c r="A32" s="8"/>
      <c r="C32" s="35">
        <f t="shared" si="3"/>
        <v>0</v>
      </c>
      <c r="D32" s="42"/>
      <c r="E32" s="128"/>
      <c r="F32" s="335"/>
      <c r="G32" s="43"/>
      <c r="I32" s="363"/>
      <c r="J32" s="373"/>
      <c r="K32" s="43"/>
      <c r="AE32" s="20">
        <f t="shared" si="4"/>
        <v>0</v>
      </c>
    </row>
    <row r="33" spans="2:31" ht="18" customHeight="1" x14ac:dyDescent="0.25">
      <c r="C33" s="35">
        <f t="shared" si="3"/>
        <v>0</v>
      </c>
      <c r="D33" s="42"/>
      <c r="E33" s="128"/>
      <c r="F33" s="335"/>
      <c r="G33" s="43"/>
      <c r="I33" s="363"/>
      <c r="J33" s="373"/>
      <c r="K33" s="43"/>
      <c r="AE33" s="20">
        <f t="shared" si="4"/>
        <v>0</v>
      </c>
    </row>
    <row r="34" spans="2:31" ht="18" customHeight="1" x14ac:dyDescent="0.25">
      <c r="C34" s="35">
        <f t="shared" si="3"/>
        <v>0</v>
      </c>
      <c r="D34" s="42"/>
      <c r="E34" s="128"/>
      <c r="F34" s="335"/>
      <c r="G34" s="43"/>
      <c r="I34" s="363"/>
      <c r="J34" s="373"/>
      <c r="K34" s="43"/>
      <c r="AE34" s="20">
        <f t="shared" si="4"/>
        <v>0</v>
      </c>
    </row>
    <row r="35" spans="2:31" ht="18" customHeight="1" x14ac:dyDescent="0.25">
      <c r="C35" s="35">
        <f t="shared" si="3"/>
        <v>0</v>
      </c>
      <c r="AE35" s="20">
        <f t="shared" si="4"/>
        <v>0</v>
      </c>
    </row>
    <row r="36" spans="2:31" ht="18" customHeight="1" x14ac:dyDescent="0.25">
      <c r="C36" s="35">
        <f t="shared" si="3"/>
        <v>0</v>
      </c>
      <c r="AE36" s="20">
        <f t="shared" si="4"/>
        <v>0</v>
      </c>
    </row>
    <row r="37" spans="2:31" ht="18" customHeight="1" x14ac:dyDescent="0.25">
      <c r="C37" s="35">
        <f t="shared" si="3"/>
        <v>0</v>
      </c>
      <c r="AE37" s="20">
        <f t="shared" si="4"/>
        <v>0</v>
      </c>
    </row>
    <row r="38" spans="2:31" ht="18" customHeight="1" x14ac:dyDescent="0.25">
      <c r="C38" s="35">
        <f t="shared" si="3"/>
        <v>0</v>
      </c>
      <c r="AE38" s="20">
        <f t="shared" si="4"/>
        <v>0</v>
      </c>
    </row>
    <row r="39" spans="2:31" ht="18" customHeight="1" x14ac:dyDescent="0.25">
      <c r="C39" s="35">
        <f t="shared" si="3"/>
        <v>0</v>
      </c>
      <c r="AE39" s="20">
        <f t="shared" si="4"/>
        <v>0</v>
      </c>
    </row>
    <row r="40" spans="2:31" ht="18" customHeight="1" x14ac:dyDescent="0.25">
      <c r="C40" s="35">
        <f t="shared" si="3"/>
        <v>0</v>
      </c>
      <c r="AE40" s="20">
        <f t="shared" si="4"/>
        <v>0</v>
      </c>
    </row>
    <row r="41" spans="2:31" ht="18" customHeight="1" x14ac:dyDescent="0.25">
      <c r="C41" s="35">
        <f t="shared" si="3"/>
        <v>0</v>
      </c>
      <c r="AE41" s="20">
        <f t="shared" si="4"/>
        <v>0</v>
      </c>
    </row>
    <row r="42" spans="2:31" ht="18" customHeight="1" x14ac:dyDescent="0.25">
      <c r="C42" s="35">
        <f t="shared" si="3"/>
        <v>0</v>
      </c>
      <c r="AE42" s="20">
        <f t="shared" si="4"/>
        <v>0</v>
      </c>
    </row>
    <row r="43" spans="2:31" ht="18" customHeight="1" x14ac:dyDescent="0.25">
      <c r="C43" s="35">
        <f t="shared" si="3"/>
        <v>0</v>
      </c>
      <c r="AE43" s="20">
        <f t="shared" si="4"/>
        <v>0</v>
      </c>
    </row>
    <row r="44" spans="2:31" ht="18" customHeight="1" x14ac:dyDescent="0.25">
      <c r="C44" s="35">
        <f t="shared" si="3"/>
        <v>0</v>
      </c>
      <c r="AE44" s="20">
        <f t="shared" si="4"/>
        <v>0</v>
      </c>
    </row>
    <row r="45" spans="2:31" ht="18" customHeight="1" x14ac:dyDescent="0.25">
      <c r="C45" s="35">
        <f t="shared" si="3"/>
        <v>0</v>
      </c>
      <c r="AE45" s="20">
        <f t="shared" si="4"/>
        <v>0</v>
      </c>
    </row>
    <row r="46" spans="2:31" ht="18" customHeight="1" x14ac:dyDescent="0.25">
      <c r="C46" s="35">
        <f t="shared" si="3"/>
        <v>0</v>
      </c>
      <c r="AE46" s="20">
        <f t="shared" si="4"/>
        <v>0</v>
      </c>
    </row>
    <row r="47" spans="2:31" ht="18" customHeight="1" x14ac:dyDescent="0.25">
      <c r="C47" s="35">
        <f t="shared" si="3"/>
        <v>0</v>
      </c>
      <c r="AE47" s="20">
        <f t="shared" si="4"/>
        <v>0</v>
      </c>
    </row>
    <row r="48" spans="2:31" ht="18" customHeight="1" x14ac:dyDescent="0.25">
      <c r="B48" s="46"/>
      <c r="C48" s="35">
        <f t="shared" si="3"/>
        <v>0</v>
      </c>
      <c r="AE48" s="20">
        <f t="shared" si="4"/>
        <v>0</v>
      </c>
    </row>
    <row r="49" spans="3:31" ht="18" customHeight="1" x14ac:dyDescent="0.25">
      <c r="C49" s="35">
        <f t="shared" si="3"/>
        <v>0</v>
      </c>
      <c r="AE49" s="20">
        <f t="shared" si="4"/>
        <v>0</v>
      </c>
    </row>
    <row r="50" spans="3:31" ht="18" customHeight="1" x14ac:dyDescent="0.25">
      <c r="C50" s="35">
        <f t="shared" si="3"/>
        <v>0</v>
      </c>
      <c r="AE50" s="20">
        <f t="shared" si="4"/>
        <v>0</v>
      </c>
    </row>
    <row r="51" spans="3:31" ht="18" customHeight="1" x14ac:dyDescent="0.25">
      <c r="C51" s="35">
        <f t="shared" si="3"/>
        <v>0</v>
      </c>
      <c r="AE51" s="20">
        <f t="shared" si="4"/>
        <v>0</v>
      </c>
    </row>
    <row r="52" spans="3:31" ht="18" customHeight="1" x14ac:dyDescent="0.25">
      <c r="C52" s="35">
        <f t="shared" si="3"/>
        <v>0</v>
      </c>
      <c r="AE52" s="20">
        <f t="shared" si="4"/>
        <v>0</v>
      </c>
    </row>
    <row r="53" spans="3:31" ht="18" customHeight="1" x14ac:dyDescent="0.25">
      <c r="C53" s="35">
        <f t="shared" si="3"/>
        <v>0</v>
      </c>
      <c r="AE53" s="20">
        <f t="shared" si="4"/>
        <v>0</v>
      </c>
    </row>
    <row r="54" spans="3:31" ht="18" customHeight="1" x14ac:dyDescent="0.25">
      <c r="C54" s="35">
        <f t="shared" si="3"/>
        <v>0</v>
      </c>
      <c r="AE54" s="20">
        <f t="shared" si="4"/>
        <v>0</v>
      </c>
    </row>
    <row r="55" spans="3:31" ht="18" customHeight="1" x14ac:dyDescent="0.25">
      <c r="C55" s="35">
        <f t="shared" si="3"/>
        <v>0</v>
      </c>
      <c r="AE55" s="20">
        <f t="shared" si="4"/>
        <v>0</v>
      </c>
    </row>
    <row r="56" spans="3:31" ht="18" customHeight="1" x14ac:dyDescent="0.25">
      <c r="C56" s="35">
        <f t="shared" si="3"/>
        <v>0</v>
      </c>
      <c r="AE56" s="20">
        <f t="shared" si="4"/>
        <v>0</v>
      </c>
    </row>
    <row r="57" spans="3:31" ht="18" customHeight="1" x14ac:dyDescent="0.25">
      <c r="C57" s="35">
        <f t="shared" si="3"/>
        <v>0</v>
      </c>
      <c r="AE57" s="20">
        <f t="shared" si="4"/>
        <v>0</v>
      </c>
    </row>
    <row r="58" spans="3:31" ht="18" customHeight="1" x14ac:dyDescent="0.25">
      <c r="C58" s="35">
        <f t="shared" si="3"/>
        <v>0</v>
      </c>
      <c r="AE58" s="20">
        <f t="shared" si="4"/>
        <v>0</v>
      </c>
    </row>
    <row r="59" spans="3:31" ht="18" customHeight="1" x14ac:dyDescent="0.25">
      <c r="C59" s="35">
        <f t="shared" si="3"/>
        <v>0</v>
      </c>
      <c r="AE59" s="20">
        <f t="shared" si="4"/>
        <v>0</v>
      </c>
    </row>
    <row r="60" spans="3:31" ht="18" customHeight="1" x14ac:dyDescent="0.25">
      <c r="C60" s="35">
        <f t="shared" si="3"/>
        <v>0</v>
      </c>
      <c r="AE60" s="20">
        <f t="shared" si="4"/>
        <v>0</v>
      </c>
    </row>
    <row r="61" spans="3:31" ht="18" customHeight="1" x14ac:dyDescent="0.25">
      <c r="C61" s="35">
        <f t="shared" si="3"/>
        <v>0</v>
      </c>
      <c r="AE61" s="20">
        <f t="shared" si="4"/>
        <v>0</v>
      </c>
    </row>
    <row r="62" spans="3:31" ht="18" customHeight="1" x14ac:dyDescent="0.25">
      <c r="C62" s="35">
        <f t="shared" si="3"/>
        <v>0</v>
      </c>
      <c r="AE62" s="20">
        <f t="shared" si="4"/>
        <v>0</v>
      </c>
    </row>
    <row r="63" spans="3:31" ht="18" customHeight="1" x14ac:dyDescent="0.25">
      <c r="C63" s="35">
        <f t="shared" si="3"/>
        <v>0</v>
      </c>
      <c r="AE63" s="20">
        <f t="shared" si="4"/>
        <v>0</v>
      </c>
    </row>
    <row r="64" spans="3:31" ht="18" customHeight="1" x14ac:dyDescent="0.25">
      <c r="C64" s="35">
        <f t="shared" si="3"/>
        <v>0</v>
      </c>
      <c r="AE64" s="20">
        <f t="shared" si="4"/>
        <v>0</v>
      </c>
    </row>
    <row r="65" spans="3:31" ht="18" customHeight="1" x14ac:dyDescent="0.25">
      <c r="C65" s="35">
        <f t="shared" si="3"/>
        <v>0</v>
      </c>
      <c r="AE65" s="20">
        <f t="shared" si="4"/>
        <v>0</v>
      </c>
    </row>
    <row r="66" spans="3:31" ht="18" customHeight="1" x14ac:dyDescent="0.25">
      <c r="C66" s="35">
        <f t="shared" ref="C66:C99" si="5">AE66</f>
        <v>0</v>
      </c>
      <c r="AE66" s="20">
        <f t="shared" ref="AE66:AE101" si="6">SUM(D66:AD66)</f>
        <v>0</v>
      </c>
    </row>
    <row r="67" spans="3:31" ht="18" customHeight="1" x14ac:dyDescent="0.25">
      <c r="C67" s="35">
        <f t="shared" si="5"/>
        <v>0</v>
      </c>
      <c r="AE67" s="20">
        <f t="shared" si="6"/>
        <v>0</v>
      </c>
    </row>
    <row r="68" spans="3:31" ht="18" customHeight="1" x14ac:dyDescent="0.25">
      <c r="C68" s="35">
        <f t="shared" si="5"/>
        <v>0</v>
      </c>
      <c r="AE68" s="20">
        <f t="shared" si="6"/>
        <v>0</v>
      </c>
    </row>
    <row r="69" spans="3:31" ht="18" customHeight="1" x14ac:dyDescent="0.25">
      <c r="C69" s="35">
        <f t="shared" si="5"/>
        <v>0</v>
      </c>
      <c r="AE69" s="20">
        <f t="shared" si="6"/>
        <v>0</v>
      </c>
    </row>
    <row r="70" spans="3:31" ht="18" customHeight="1" x14ac:dyDescent="0.25">
      <c r="C70" s="35">
        <f t="shared" si="5"/>
        <v>0</v>
      </c>
      <c r="AE70" s="20">
        <f t="shared" si="6"/>
        <v>0</v>
      </c>
    </row>
    <row r="71" spans="3:31" ht="18" customHeight="1" x14ac:dyDescent="0.25">
      <c r="C71" s="35">
        <f t="shared" si="5"/>
        <v>0</v>
      </c>
      <c r="AE71" s="20">
        <f t="shared" si="6"/>
        <v>0</v>
      </c>
    </row>
    <row r="72" spans="3:31" ht="18" customHeight="1" x14ac:dyDescent="0.25">
      <c r="C72" s="35">
        <f t="shared" si="5"/>
        <v>0</v>
      </c>
      <c r="AE72" s="20">
        <f t="shared" si="6"/>
        <v>0</v>
      </c>
    </row>
    <row r="73" spans="3:31" ht="18" customHeight="1" x14ac:dyDescent="0.25">
      <c r="C73" s="35">
        <f t="shared" si="5"/>
        <v>0</v>
      </c>
      <c r="AE73" s="20">
        <f t="shared" si="6"/>
        <v>0</v>
      </c>
    </row>
    <row r="74" spans="3:31" ht="18" customHeight="1" x14ac:dyDescent="0.25">
      <c r="C74" s="35">
        <f t="shared" si="5"/>
        <v>0</v>
      </c>
      <c r="AE74" s="20">
        <f t="shared" si="6"/>
        <v>0</v>
      </c>
    </row>
    <row r="75" spans="3:31" ht="18" customHeight="1" x14ac:dyDescent="0.25">
      <c r="C75" s="35">
        <f t="shared" si="5"/>
        <v>0</v>
      </c>
      <c r="AE75" s="20">
        <f t="shared" si="6"/>
        <v>0</v>
      </c>
    </row>
    <row r="76" spans="3:31" ht="18" customHeight="1" x14ac:dyDescent="0.25">
      <c r="C76" s="35">
        <f t="shared" si="5"/>
        <v>0</v>
      </c>
      <c r="AE76" s="20">
        <f t="shared" si="6"/>
        <v>0</v>
      </c>
    </row>
    <row r="77" spans="3:31" ht="18" customHeight="1" x14ac:dyDescent="0.25">
      <c r="C77" s="35">
        <f t="shared" si="5"/>
        <v>0</v>
      </c>
      <c r="AE77" s="20">
        <f t="shared" si="6"/>
        <v>0</v>
      </c>
    </row>
    <row r="78" spans="3:31" ht="18" customHeight="1" x14ac:dyDescent="0.25">
      <c r="C78" s="35">
        <f t="shared" si="5"/>
        <v>0</v>
      </c>
      <c r="AE78" s="20">
        <f t="shared" si="6"/>
        <v>0</v>
      </c>
    </row>
    <row r="79" spans="3:31" ht="18" customHeight="1" x14ac:dyDescent="0.25">
      <c r="C79" s="35">
        <f t="shared" si="5"/>
        <v>0</v>
      </c>
      <c r="AE79" s="20">
        <f t="shared" si="6"/>
        <v>0</v>
      </c>
    </row>
    <row r="80" spans="3:31" ht="18" customHeight="1" x14ac:dyDescent="0.25">
      <c r="C80" s="35">
        <f t="shared" si="5"/>
        <v>0</v>
      </c>
      <c r="AE80" s="20">
        <f t="shared" si="6"/>
        <v>0</v>
      </c>
    </row>
    <row r="81" spans="3:31" ht="18" customHeight="1" x14ac:dyDescent="0.25">
      <c r="C81" s="35">
        <f t="shared" si="5"/>
        <v>0</v>
      </c>
      <c r="AE81" s="20">
        <f t="shared" si="6"/>
        <v>0</v>
      </c>
    </row>
    <row r="82" spans="3:31" ht="18" customHeight="1" x14ac:dyDescent="0.25">
      <c r="C82" s="35">
        <f t="shared" si="5"/>
        <v>0</v>
      </c>
      <c r="AE82" s="20">
        <f t="shared" si="6"/>
        <v>0</v>
      </c>
    </row>
    <row r="83" spans="3:31" ht="18" customHeight="1" x14ac:dyDescent="0.25">
      <c r="C83" s="35">
        <f t="shared" si="5"/>
        <v>0</v>
      </c>
      <c r="AE83" s="20">
        <f t="shared" si="6"/>
        <v>0</v>
      </c>
    </row>
    <row r="84" spans="3:31" ht="18" customHeight="1" x14ac:dyDescent="0.25">
      <c r="C84" s="35">
        <f t="shared" si="5"/>
        <v>0</v>
      </c>
      <c r="AE84" s="20">
        <f t="shared" si="6"/>
        <v>0</v>
      </c>
    </row>
    <row r="85" spans="3:31" ht="18" customHeight="1" x14ac:dyDescent="0.25">
      <c r="C85" s="35">
        <f t="shared" si="5"/>
        <v>0</v>
      </c>
      <c r="AE85" s="20">
        <f t="shared" si="6"/>
        <v>0</v>
      </c>
    </row>
    <row r="86" spans="3:31" ht="18" customHeight="1" x14ac:dyDescent="0.25">
      <c r="C86" s="35">
        <f t="shared" si="5"/>
        <v>0</v>
      </c>
      <c r="AE86" s="20">
        <f t="shared" si="6"/>
        <v>0</v>
      </c>
    </row>
    <row r="87" spans="3:31" ht="18" customHeight="1" x14ac:dyDescent="0.25">
      <c r="C87" s="35">
        <f t="shared" si="5"/>
        <v>0</v>
      </c>
      <c r="AE87" s="20">
        <f t="shared" si="6"/>
        <v>0</v>
      </c>
    </row>
    <row r="88" spans="3:31" ht="18" customHeight="1" x14ac:dyDescent="0.25">
      <c r="C88" s="35">
        <f t="shared" si="5"/>
        <v>0</v>
      </c>
      <c r="AE88" s="20">
        <f t="shared" si="6"/>
        <v>0</v>
      </c>
    </row>
    <row r="89" spans="3:31" ht="18" customHeight="1" x14ac:dyDescent="0.25">
      <c r="C89" s="35">
        <f t="shared" si="5"/>
        <v>0</v>
      </c>
      <c r="AE89" s="20">
        <f t="shared" si="6"/>
        <v>0</v>
      </c>
    </row>
    <row r="90" spans="3:31" ht="18" customHeight="1" x14ac:dyDescent="0.25">
      <c r="C90" s="35">
        <f t="shared" si="5"/>
        <v>0</v>
      </c>
      <c r="AE90" s="20">
        <f t="shared" si="6"/>
        <v>0</v>
      </c>
    </row>
    <row r="91" spans="3:31" ht="18" customHeight="1" x14ac:dyDescent="0.25">
      <c r="C91" s="35">
        <f t="shared" si="5"/>
        <v>0</v>
      </c>
      <c r="AE91" s="20">
        <f t="shared" si="6"/>
        <v>0</v>
      </c>
    </row>
    <row r="92" spans="3:31" ht="18" customHeight="1" x14ac:dyDescent="0.25">
      <c r="C92" s="35">
        <f t="shared" si="5"/>
        <v>0</v>
      </c>
      <c r="AE92" s="20">
        <f t="shared" si="6"/>
        <v>0</v>
      </c>
    </row>
    <row r="93" spans="3:31" ht="18" customHeight="1" x14ac:dyDescent="0.25">
      <c r="C93" s="35">
        <f t="shared" si="5"/>
        <v>0</v>
      </c>
      <c r="AE93" s="20">
        <f t="shared" si="6"/>
        <v>0</v>
      </c>
    </row>
    <row r="94" spans="3:31" ht="18" customHeight="1" x14ac:dyDescent="0.25">
      <c r="C94" s="35">
        <f t="shared" si="5"/>
        <v>0</v>
      </c>
      <c r="AE94" s="20">
        <f t="shared" si="6"/>
        <v>0</v>
      </c>
    </row>
    <row r="95" spans="3:31" ht="18" customHeight="1" x14ac:dyDescent="0.25">
      <c r="C95" s="35">
        <f t="shared" si="5"/>
        <v>0</v>
      </c>
      <c r="AE95" s="20">
        <f t="shared" si="6"/>
        <v>0</v>
      </c>
    </row>
    <row r="96" spans="3:31" ht="18" customHeight="1" x14ac:dyDescent="0.25">
      <c r="C96" s="35">
        <f t="shared" si="5"/>
        <v>0</v>
      </c>
      <c r="AE96" s="20">
        <f t="shared" si="6"/>
        <v>0</v>
      </c>
    </row>
    <row r="97" spans="3:31" ht="18" customHeight="1" x14ac:dyDescent="0.25">
      <c r="C97" s="35">
        <f t="shared" si="5"/>
        <v>0</v>
      </c>
      <c r="AE97" s="20">
        <f t="shared" si="6"/>
        <v>0</v>
      </c>
    </row>
    <row r="98" spans="3:31" ht="18" customHeight="1" x14ac:dyDescent="0.25">
      <c r="C98" s="35">
        <f t="shared" si="5"/>
        <v>0</v>
      </c>
      <c r="AE98" s="20">
        <f t="shared" si="6"/>
        <v>0</v>
      </c>
    </row>
    <row r="99" spans="3:31" ht="18" customHeight="1" x14ac:dyDescent="0.25">
      <c r="C99" s="35">
        <f t="shared" si="5"/>
        <v>0</v>
      </c>
      <c r="AE99" s="20">
        <f t="shared" si="6"/>
        <v>0</v>
      </c>
    </row>
    <row r="100" spans="3:31" x14ac:dyDescent="0.25">
      <c r="AE100" s="20">
        <f t="shared" si="6"/>
        <v>0</v>
      </c>
    </row>
    <row r="101" spans="3:31" x14ac:dyDescent="0.25">
      <c r="AE101" s="20">
        <f t="shared" si="6"/>
        <v>0</v>
      </c>
    </row>
  </sheetData>
  <sortState xmlns:xlrd2="http://schemas.microsoft.com/office/spreadsheetml/2017/richdata2" ref="B2:AE13">
    <sortCondition descending="1" ref="AE2:AE13"/>
  </sortState>
  <pageMargins left="0.7" right="0.7" top="0.75" bottom="0.75" header="0.3" footer="0.3"/>
  <pageSetup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65BE7-D5AB-477E-96FA-F5F9AC6ECA90}">
  <dimension ref="A1:C28"/>
  <sheetViews>
    <sheetView workbookViewId="0"/>
  </sheetViews>
  <sheetFormatPr defaultRowHeight="15" x14ac:dyDescent="0.25"/>
  <cols>
    <col min="1" max="1" width="24" customWidth="1"/>
    <col min="2" max="2" width="18.85546875" customWidth="1"/>
    <col min="3" max="3" width="16.7109375" customWidth="1"/>
    <col min="8" max="18" width="8.85546875" customWidth="1"/>
  </cols>
  <sheetData>
    <row r="1" spans="1:3" ht="16.899999999999999" customHeight="1" x14ac:dyDescent="0.25">
      <c r="A1" s="200" t="s">
        <v>34</v>
      </c>
      <c r="B1" s="200" t="s">
        <v>39</v>
      </c>
      <c r="C1" s="200" t="s">
        <v>40</v>
      </c>
    </row>
    <row r="2" spans="1:3" ht="16.899999999999999" customHeight="1" x14ac:dyDescent="0.25">
      <c r="A2" t="s">
        <v>64</v>
      </c>
      <c r="B2" t="s">
        <v>128</v>
      </c>
      <c r="C2" t="s">
        <v>129</v>
      </c>
    </row>
    <row r="3" spans="1:3" ht="16.899999999999999" customHeight="1" x14ac:dyDescent="0.25">
      <c r="A3" t="s">
        <v>65</v>
      </c>
      <c r="B3" t="s">
        <v>134</v>
      </c>
      <c r="C3" t="s">
        <v>166</v>
      </c>
    </row>
    <row r="4" spans="1:3" ht="16.899999999999999" customHeight="1" x14ac:dyDescent="0.25">
      <c r="A4" t="s">
        <v>49</v>
      </c>
      <c r="B4" t="s">
        <v>267</v>
      </c>
      <c r="C4" t="s">
        <v>125</v>
      </c>
    </row>
    <row r="5" spans="1:3" ht="16.899999999999999" customHeight="1" x14ac:dyDescent="0.25"/>
    <row r="6" spans="1:3" ht="16.899999999999999" customHeight="1" x14ac:dyDescent="0.25"/>
    <row r="7" spans="1:3" ht="16.899999999999999" customHeight="1" x14ac:dyDescent="0.25"/>
    <row r="8" spans="1:3" ht="16.899999999999999" customHeight="1" x14ac:dyDescent="0.25"/>
    <row r="9" spans="1:3" ht="16.899999999999999" customHeight="1" x14ac:dyDescent="0.25"/>
    <row r="10" spans="1:3" ht="16.899999999999999" customHeight="1" x14ac:dyDescent="0.25"/>
    <row r="11" spans="1:3" ht="16.899999999999999" customHeight="1" x14ac:dyDescent="0.25"/>
    <row r="12" spans="1:3" ht="16.899999999999999" customHeight="1" x14ac:dyDescent="0.25"/>
    <row r="13" spans="1:3" ht="16.899999999999999" customHeight="1" x14ac:dyDescent="0.25"/>
    <row r="14" spans="1:3" ht="16.899999999999999" customHeight="1" x14ac:dyDescent="0.25"/>
    <row r="15" spans="1:3" ht="16.899999999999999" customHeight="1" x14ac:dyDescent="0.25"/>
    <row r="16" spans="1:3" ht="16.899999999999999" customHeight="1" x14ac:dyDescent="0.25"/>
    <row r="17" ht="16.899999999999999" customHeight="1" x14ac:dyDescent="0.25"/>
    <row r="18" ht="16.899999999999999" customHeight="1" x14ac:dyDescent="0.25"/>
    <row r="19" ht="16.899999999999999" customHeight="1" x14ac:dyDescent="0.25"/>
    <row r="20" ht="16.899999999999999" customHeight="1" x14ac:dyDescent="0.25"/>
    <row r="21" ht="16.899999999999999" customHeight="1" x14ac:dyDescent="0.25"/>
    <row r="22" ht="16.899999999999999" customHeight="1" x14ac:dyDescent="0.25"/>
    <row r="23" ht="16.899999999999999" customHeight="1" x14ac:dyDescent="0.25"/>
    <row r="24" ht="16.899999999999999" customHeight="1" x14ac:dyDescent="0.25"/>
    <row r="25" ht="16.899999999999999" customHeight="1" x14ac:dyDescent="0.25"/>
    <row r="26" ht="16.899999999999999" customHeight="1" x14ac:dyDescent="0.25"/>
    <row r="27" ht="16.899999999999999" customHeight="1" x14ac:dyDescent="0.25"/>
    <row r="28" ht="16.899999999999999" customHeigh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K102"/>
  <sheetViews>
    <sheetView view="pageBreakPreview" zoomScale="80" zoomScaleNormal="75" zoomScaleSheetLayoutView="80" workbookViewId="0"/>
  </sheetViews>
  <sheetFormatPr defaultColWidth="9.140625" defaultRowHeight="15.75" x14ac:dyDescent="0.25"/>
  <cols>
    <col min="1" max="1" width="4.7109375" style="8" customWidth="1"/>
    <col min="2" max="2" width="24.7109375" style="8" customWidth="1"/>
    <col min="3" max="3" width="14.28515625" style="114" customWidth="1"/>
    <col min="4" max="4" width="12.7109375" style="210" customWidth="1"/>
    <col min="5" max="5" width="12.7109375" style="131" customWidth="1"/>
    <col min="6" max="6" width="12.7109375" style="49" customWidth="1"/>
    <col min="7" max="7" width="12.7109375" style="50" customWidth="1"/>
    <col min="8" max="8" width="12.7109375" style="10" customWidth="1"/>
    <col min="9" max="9" width="12.7109375" style="366" customWidth="1"/>
    <col min="10" max="10" width="12.7109375" style="379" customWidth="1"/>
    <col min="11" max="11" width="12.7109375" style="50" hidden="1" customWidth="1"/>
    <col min="12" max="12" width="12.7109375" style="29" hidden="1" customWidth="1"/>
    <col min="13" max="13" width="12.7109375" style="30" hidden="1" customWidth="1"/>
    <col min="14" max="14" width="12.7109375" style="56" hidden="1" customWidth="1"/>
    <col min="15" max="15" width="12.7109375" style="135" hidden="1" customWidth="1"/>
    <col min="16" max="16" width="12.7109375" style="57" hidden="1" customWidth="1"/>
    <col min="17" max="17" width="12.7109375" style="58" hidden="1" customWidth="1"/>
    <col min="18" max="18" width="12.7109375" style="59" hidden="1" customWidth="1"/>
    <col min="19" max="19" width="12.7109375" style="231" hidden="1" customWidth="1"/>
    <col min="20" max="20" width="12.7109375" style="79" hidden="1" customWidth="1"/>
    <col min="21" max="21" width="12.7109375" style="56" hidden="1" customWidth="1"/>
    <col min="22" max="22" width="12.7109375" style="245" hidden="1" customWidth="1"/>
    <col min="23" max="23" width="12.7109375" style="78" hidden="1" customWidth="1"/>
    <col min="24" max="24" width="12.7109375" style="258" hidden="1" customWidth="1"/>
    <col min="25" max="25" width="12.7109375" style="59" hidden="1" customWidth="1"/>
    <col min="26" max="26" width="12.7109375" style="265" hidden="1" customWidth="1"/>
    <col min="27" max="27" width="12.7109375" style="231" hidden="1" customWidth="1"/>
    <col min="28" max="28" width="12.7109375" style="279" hidden="1" customWidth="1"/>
    <col min="29" max="29" width="12.7109375" style="289" hidden="1" customWidth="1"/>
    <col min="30" max="30" width="12.7109375" style="296" hidden="1" customWidth="1"/>
    <col min="31" max="31" width="14.5703125" style="60" customWidth="1"/>
    <col min="32" max="32" width="9.140625" style="22" customWidth="1"/>
    <col min="33" max="33" width="21" style="22" customWidth="1"/>
    <col min="34" max="34" width="7.7109375" style="22" customWidth="1"/>
    <col min="35" max="35" width="5.85546875" style="22" customWidth="1"/>
    <col min="36" max="36" width="11.5703125" style="22" customWidth="1"/>
    <col min="37" max="16384" width="9.140625" style="22"/>
  </cols>
  <sheetData>
    <row r="1" spans="1:37" ht="90" customHeight="1" x14ac:dyDescent="0.25">
      <c r="B1" s="36" t="s">
        <v>23</v>
      </c>
      <c r="C1" s="175" t="s">
        <v>10</v>
      </c>
      <c r="D1" s="37" t="s">
        <v>36</v>
      </c>
      <c r="E1" s="342" t="s">
        <v>64</v>
      </c>
      <c r="F1" s="165" t="s">
        <v>65</v>
      </c>
      <c r="G1" s="356" t="s">
        <v>70</v>
      </c>
      <c r="H1" s="40" t="s">
        <v>2</v>
      </c>
      <c r="I1" s="369" t="s">
        <v>218</v>
      </c>
      <c r="J1" s="370" t="s">
        <v>49</v>
      </c>
      <c r="K1" s="145" t="s">
        <v>45</v>
      </c>
      <c r="L1" s="146" t="s">
        <v>46</v>
      </c>
      <c r="M1" s="147" t="s">
        <v>47</v>
      </c>
      <c r="N1" s="148" t="s">
        <v>48</v>
      </c>
      <c r="O1" s="132" t="s">
        <v>49</v>
      </c>
      <c r="P1" s="149" t="s">
        <v>50</v>
      </c>
      <c r="Q1" s="38" t="s">
        <v>51</v>
      </c>
      <c r="R1" s="150" t="s">
        <v>5</v>
      </c>
      <c r="S1" s="228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74" t="s">
        <v>10</v>
      </c>
      <c r="AK1" s="142"/>
    </row>
    <row r="2" spans="1:37" ht="18" customHeight="1" x14ac:dyDescent="0.25">
      <c r="A2" s="8">
        <v>1</v>
      </c>
      <c r="B2" s="8" t="s">
        <v>88</v>
      </c>
      <c r="C2" s="35">
        <f>AE2</f>
        <v>6935.5599999999995</v>
      </c>
      <c r="D2" s="14">
        <v>1316</v>
      </c>
      <c r="E2" s="84"/>
      <c r="F2" s="110"/>
      <c r="G2" s="81">
        <v>1363</v>
      </c>
      <c r="H2" s="118">
        <v>1974</v>
      </c>
      <c r="I2" s="361">
        <v>692.08</v>
      </c>
      <c r="J2" s="371">
        <v>1590.48</v>
      </c>
      <c r="K2" s="81"/>
      <c r="L2" s="65"/>
      <c r="M2" s="66"/>
      <c r="N2" s="67"/>
      <c r="O2" s="133"/>
      <c r="P2" s="102"/>
      <c r="Q2" s="69"/>
      <c r="R2" s="83"/>
      <c r="S2" s="229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53">
        <f>SUM(D2:AD2)</f>
        <v>6935.5599999999995</v>
      </c>
      <c r="AK2" s="142"/>
    </row>
    <row r="3" spans="1:37" ht="18" customHeight="1" x14ac:dyDescent="0.25">
      <c r="A3" s="8">
        <v>2</v>
      </c>
      <c r="B3" s="8" t="s">
        <v>102</v>
      </c>
      <c r="C3" s="35">
        <f>AE3</f>
        <v>6780.04</v>
      </c>
      <c r="D3" s="14"/>
      <c r="E3" s="84">
        <v>2538</v>
      </c>
      <c r="F3" s="110">
        <v>1232.3399999999999</v>
      </c>
      <c r="G3" s="81">
        <v>2044.5</v>
      </c>
      <c r="H3" s="118"/>
      <c r="I3" s="361">
        <v>965.2</v>
      </c>
      <c r="J3" s="371"/>
      <c r="K3" s="81"/>
      <c r="L3" s="65"/>
      <c r="M3" s="66"/>
      <c r="N3" s="67"/>
      <c r="O3" s="133"/>
      <c r="P3" s="102"/>
      <c r="Q3" s="69"/>
      <c r="R3" s="83"/>
      <c r="S3" s="229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53">
        <f>SUM(D3:AD3)</f>
        <v>6780.04</v>
      </c>
      <c r="AK3" s="142"/>
    </row>
    <row r="4" spans="1:37" ht="18" customHeight="1" x14ac:dyDescent="0.25">
      <c r="A4" s="8">
        <v>3</v>
      </c>
      <c r="B4" s="340" t="s">
        <v>103</v>
      </c>
      <c r="C4" s="35">
        <f>AE4</f>
        <v>5363.64</v>
      </c>
      <c r="D4" s="14"/>
      <c r="E4" s="66">
        <v>3807</v>
      </c>
      <c r="F4" s="110">
        <v>1556.64</v>
      </c>
      <c r="G4" s="81"/>
      <c r="H4" s="118"/>
      <c r="I4" s="361"/>
      <c r="J4" s="371"/>
      <c r="K4" s="81"/>
      <c r="L4" s="65"/>
      <c r="M4" s="66"/>
      <c r="N4" s="67"/>
      <c r="O4" s="133"/>
      <c r="P4" s="102"/>
      <c r="Q4" s="69"/>
      <c r="R4" s="83"/>
      <c r="S4" s="229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53">
        <f>SUM(D4:AD4)</f>
        <v>5363.64</v>
      </c>
      <c r="AH4" s="184"/>
      <c r="AI4" s="185"/>
      <c r="AJ4" s="183"/>
      <c r="AK4" s="181"/>
    </row>
    <row r="5" spans="1:37" ht="18" customHeight="1" x14ac:dyDescent="0.25">
      <c r="A5" s="8">
        <v>4</v>
      </c>
      <c r="B5" s="329" t="s">
        <v>200</v>
      </c>
      <c r="C5" s="35">
        <f>AE5</f>
        <v>2281.1999999999998</v>
      </c>
      <c r="D5" s="14"/>
      <c r="E5" s="84"/>
      <c r="F5" s="110"/>
      <c r="G5" s="81"/>
      <c r="H5" s="118">
        <v>1316</v>
      </c>
      <c r="I5" s="361">
        <v>965.2</v>
      </c>
      <c r="J5" s="371"/>
      <c r="K5" s="81"/>
      <c r="L5" s="65"/>
      <c r="M5" s="66"/>
      <c r="N5" s="67"/>
      <c r="O5" s="133"/>
      <c r="P5" s="102"/>
      <c r="Q5" s="69"/>
      <c r="R5" s="83"/>
      <c r="S5" s="229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53">
        <f>SUM(D5:AD5)</f>
        <v>2281.1999999999998</v>
      </c>
      <c r="AH5" s="184"/>
      <c r="AI5" s="185"/>
      <c r="AJ5" s="183"/>
      <c r="AK5" s="181"/>
    </row>
    <row r="6" spans="1:37" ht="18" customHeight="1" x14ac:dyDescent="0.25">
      <c r="A6" s="8">
        <v>5</v>
      </c>
      <c r="B6" s="329" t="s">
        <v>87</v>
      </c>
      <c r="C6" s="35">
        <f>AE6</f>
        <v>1974</v>
      </c>
      <c r="D6" s="14">
        <v>1974</v>
      </c>
      <c r="E6" s="84"/>
      <c r="F6" s="110"/>
      <c r="G6" s="81"/>
      <c r="H6" s="118"/>
      <c r="I6" s="361"/>
      <c r="J6" s="371"/>
      <c r="K6" s="81"/>
      <c r="L6" s="65"/>
      <c r="M6" s="66"/>
      <c r="N6" s="67"/>
      <c r="O6" s="133"/>
      <c r="P6" s="102"/>
      <c r="Q6" s="69"/>
      <c r="R6" s="83"/>
      <c r="S6" s="229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53">
        <f>SUM(D6:AD6)</f>
        <v>1974</v>
      </c>
      <c r="AG6" s="184"/>
      <c r="AH6" s="183"/>
      <c r="AI6" s="185"/>
      <c r="AJ6" s="181"/>
      <c r="AK6" s="181"/>
    </row>
    <row r="7" spans="1:37" ht="18" customHeight="1" x14ac:dyDescent="0.25">
      <c r="A7" s="8">
        <v>6</v>
      </c>
      <c r="B7" s="382" t="s">
        <v>245</v>
      </c>
      <c r="C7" s="35">
        <f>AE7</f>
        <v>1921.83</v>
      </c>
      <c r="D7" s="14"/>
      <c r="E7" s="84"/>
      <c r="F7" s="110"/>
      <c r="G7" s="81"/>
      <c r="H7" s="118"/>
      <c r="I7" s="361"/>
      <c r="J7" s="371">
        <v>1921.83</v>
      </c>
      <c r="K7" s="81"/>
      <c r="L7" s="65"/>
      <c r="M7" s="66"/>
      <c r="N7" s="67"/>
      <c r="O7" s="133"/>
      <c r="P7" s="102"/>
      <c r="Q7" s="69"/>
      <c r="R7" s="83"/>
      <c r="S7" s="229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53">
        <f>SUM(D7:AD7)</f>
        <v>1921.83</v>
      </c>
      <c r="AG7" s="184"/>
      <c r="AH7" s="183"/>
      <c r="AI7" s="185"/>
      <c r="AJ7" s="181"/>
      <c r="AK7" s="181"/>
    </row>
    <row r="8" spans="1:37" ht="18" customHeight="1" x14ac:dyDescent="0.25">
      <c r="A8" s="8">
        <v>7</v>
      </c>
      <c r="B8" s="340" t="s">
        <v>148</v>
      </c>
      <c r="C8" s="35">
        <f>AE8</f>
        <v>1880.94</v>
      </c>
      <c r="D8" s="14"/>
      <c r="E8" s="84"/>
      <c r="F8" s="110">
        <v>1880.94</v>
      </c>
      <c r="G8" s="81"/>
      <c r="H8" s="118"/>
      <c r="I8" s="361"/>
      <c r="J8" s="371"/>
      <c r="K8" s="81"/>
      <c r="L8" s="65"/>
      <c r="M8" s="66"/>
      <c r="N8" s="67"/>
      <c r="O8" s="133"/>
      <c r="P8" s="102"/>
      <c r="Q8" s="69"/>
      <c r="R8" s="83"/>
      <c r="S8" s="229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53">
        <f>SUM(D8:AD8)</f>
        <v>1880.94</v>
      </c>
      <c r="AG8" s="184"/>
      <c r="AH8" s="183"/>
      <c r="AI8" s="183"/>
      <c r="AJ8" s="181"/>
      <c r="AK8" s="181"/>
    </row>
    <row r="9" spans="1:37" ht="18" customHeight="1" x14ac:dyDescent="0.25">
      <c r="A9" s="8">
        <v>8</v>
      </c>
      <c r="C9" s="35">
        <f t="shared" ref="C8:C13" si="0">AE9</f>
        <v>0</v>
      </c>
      <c r="D9" s="65"/>
      <c r="E9" s="66"/>
      <c r="F9" s="110"/>
      <c r="G9" s="81"/>
      <c r="H9" s="118"/>
      <c r="I9" s="68"/>
      <c r="J9" s="376"/>
      <c r="K9" s="81"/>
      <c r="L9" s="65"/>
      <c r="M9" s="66"/>
      <c r="N9" s="67"/>
      <c r="O9" s="133"/>
      <c r="P9" s="102"/>
      <c r="Q9" s="69"/>
      <c r="R9" s="83"/>
      <c r="S9" s="229"/>
      <c r="T9" s="71"/>
      <c r="U9" s="67"/>
      <c r="V9" s="125"/>
      <c r="W9" s="82"/>
      <c r="X9" s="251"/>
      <c r="Y9" s="83"/>
      <c r="Z9" s="213"/>
      <c r="AA9" s="229"/>
      <c r="AB9" s="271"/>
      <c r="AC9" s="281"/>
      <c r="AD9" s="124"/>
      <c r="AE9" s="53">
        <f t="shared" ref="AE8:AE13" si="1">SUM(D9:AD9)</f>
        <v>0</v>
      </c>
      <c r="AG9" s="184"/>
      <c r="AH9" s="183"/>
      <c r="AI9" s="183"/>
      <c r="AJ9" s="181"/>
      <c r="AK9" s="181"/>
    </row>
    <row r="10" spans="1:37" ht="18" customHeight="1" x14ac:dyDescent="0.25">
      <c r="A10" s="8">
        <v>9</v>
      </c>
      <c r="B10" s="329"/>
      <c r="C10" s="35">
        <f t="shared" si="0"/>
        <v>0</v>
      </c>
      <c r="D10" s="14"/>
      <c r="E10" s="84"/>
      <c r="F10" s="110"/>
      <c r="G10" s="81"/>
      <c r="H10" s="118"/>
      <c r="I10" s="361"/>
      <c r="J10" s="371"/>
      <c r="K10" s="81"/>
      <c r="L10" s="65"/>
      <c r="M10" s="66"/>
      <c r="N10" s="67"/>
      <c r="O10" s="133"/>
      <c r="P10" s="102"/>
      <c r="Q10" s="69"/>
      <c r="R10" s="83"/>
      <c r="S10" s="229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53">
        <f t="shared" si="1"/>
        <v>0</v>
      </c>
      <c r="AG10" s="184"/>
      <c r="AH10" s="183"/>
      <c r="AI10" s="183"/>
      <c r="AJ10" s="181"/>
    </row>
    <row r="11" spans="1:37" ht="18" customHeight="1" x14ac:dyDescent="0.25">
      <c r="A11" s="8">
        <v>10</v>
      </c>
      <c r="C11" s="35">
        <f t="shared" si="0"/>
        <v>0</v>
      </c>
      <c r="D11" s="14"/>
      <c r="E11" s="84"/>
      <c r="F11" s="110"/>
      <c r="G11" s="81"/>
      <c r="H11" s="118"/>
      <c r="I11" s="361"/>
      <c r="J11" s="371"/>
      <c r="K11" s="81"/>
      <c r="L11" s="65"/>
      <c r="M11" s="66"/>
      <c r="N11" s="67"/>
      <c r="O11" s="133"/>
      <c r="P11" s="102"/>
      <c r="Q11" s="69"/>
      <c r="R11" s="83"/>
      <c r="S11" s="229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53">
        <f t="shared" si="1"/>
        <v>0</v>
      </c>
    </row>
    <row r="12" spans="1:37" ht="18" customHeight="1" x14ac:dyDescent="0.3">
      <c r="A12" s="8">
        <v>11</v>
      </c>
      <c r="C12" s="35">
        <f t="shared" si="0"/>
        <v>0</v>
      </c>
      <c r="D12" s="14"/>
      <c r="E12" s="84"/>
      <c r="F12" s="110"/>
      <c r="G12" s="81"/>
      <c r="H12" s="118"/>
      <c r="I12" s="361"/>
      <c r="J12" s="371"/>
      <c r="K12" s="81"/>
      <c r="L12" s="65"/>
      <c r="M12" s="66"/>
      <c r="N12" s="67"/>
      <c r="O12" s="133"/>
      <c r="P12" s="102"/>
      <c r="Q12" s="69"/>
      <c r="R12" s="83"/>
      <c r="S12" s="229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53">
        <f t="shared" si="1"/>
        <v>0</v>
      </c>
      <c r="AH12" s="186"/>
      <c r="AI12" s="186"/>
      <c r="AK12" s="142"/>
    </row>
    <row r="13" spans="1:37" ht="18" customHeight="1" x14ac:dyDescent="0.3">
      <c r="A13" s="8">
        <v>12</v>
      </c>
      <c r="C13" s="35">
        <f t="shared" si="0"/>
        <v>0</v>
      </c>
      <c r="D13" s="14"/>
      <c r="E13" s="84"/>
      <c r="F13" s="110"/>
      <c r="G13" s="81"/>
      <c r="H13" s="118"/>
      <c r="I13" s="361"/>
      <c r="J13" s="371"/>
      <c r="K13" s="81"/>
      <c r="L13" s="65"/>
      <c r="M13" s="66"/>
      <c r="N13" s="67"/>
      <c r="O13" s="133"/>
      <c r="P13" s="102"/>
      <c r="Q13" s="69"/>
      <c r="R13" s="83"/>
      <c r="S13" s="229"/>
      <c r="T13" s="71"/>
      <c r="U13" s="67"/>
      <c r="V13" s="125"/>
      <c r="W13" s="82"/>
      <c r="X13" s="251"/>
      <c r="Y13" s="83"/>
      <c r="Z13" s="213"/>
      <c r="AA13" s="229"/>
      <c r="AB13" s="271"/>
      <c r="AC13" s="281"/>
      <c r="AD13" s="124"/>
      <c r="AE13" s="53">
        <f t="shared" si="1"/>
        <v>0</v>
      </c>
      <c r="AH13" s="186"/>
      <c r="AI13" s="186"/>
    </row>
    <row r="14" spans="1:37" ht="18" customHeight="1" x14ac:dyDescent="0.3">
      <c r="A14" s="8">
        <v>13</v>
      </c>
      <c r="C14" s="35">
        <f t="shared" ref="C14:C31" si="2">AE14</f>
        <v>0</v>
      </c>
      <c r="D14" s="14"/>
      <c r="E14" s="84"/>
      <c r="F14" s="110"/>
      <c r="G14" s="81"/>
      <c r="H14" s="118"/>
      <c r="I14" s="361"/>
      <c r="J14" s="371"/>
      <c r="K14" s="81"/>
      <c r="L14" s="65"/>
      <c r="M14" s="66"/>
      <c r="N14" s="67"/>
      <c r="O14" s="133"/>
      <c r="P14" s="102"/>
      <c r="Q14" s="69"/>
      <c r="R14" s="83"/>
      <c r="S14" s="229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53">
        <f t="shared" ref="AE14:AE31" si="3">SUM(D14:AD14)</f>
        <v>0</v>
      </c>
      <c r="AH14" s="186"/>
      <c r="AI14" s="186"/>
    </row>
    <row r="15" spans="1:37" ht="18" customHeight="1" x14ac:dyDescent="0.3">
      <c r="A15" s="8">
        <v>14</v>
      </c>
      <c r="C15" s="35">
        <f t="shared" si="2"/>
        <v>0</v>
      </c>
      <c r="D15" s="14"/>
      <c r="E15" s="84"/>
      <c r="F15" s="110"/>
      <c r="G15" s="81"/>
      <c r="H15" s="118"/>
      <c r="I15" s="361"/>
      <c r="J15" s="371"/>
      <c r="K15" s="81"/>
      <c r="L15" s="65"/>
      <c r="M15" s="66"/>
      <c r="N15" s="67"/>
      <c r="O15" s="133"/>
      <c r="P15" s="102"/>
      <c r="Q15" s="69"/>
      <c r="R15" s="83"/>
      <c r="S15" s="229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53">
        <f t="shared" si="3"/>
        <v>0</v>
      </c>
      <c r="AH15" s="186"/>
      <c r="AI15" s="186"/>
    </row>
    <row r="16" spans="1:37" ht="18" customHeight="1" x14ac:dyDescent="0.25">
      <c r="A16" s="8">
        <v>15</v>
      </c>
      <c r="C16" s="35">
        <f t="shared" si="2"/>
        <v>0</v>
      </c>
      <c r="D16" s="14"/>
      <c r="E16" s="84"/>
      <c r="F16" s="110"/>
      <c r="G16" s="81"/>
      <c r="H16" s="118"/>
      <c r="I16" s="361"/>
      <c r="J16" s="371"/>
      <c r="K16" s="81"/>
      <c r="L16" s="65"/>
      <c r="M16" s="66"/>
      <c r="N16" s="67"/>
      <c r="O16" s="133"/>
      <c r="P16" s="102"/>
      <c r="Q16" s="69"/>
      <c r="R16" s="83"/>
      <c r="S16" s="229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53">
        <f t="shared" si="3"/>
        <v>0</v>
      </c>
    </row>
    <row r="17" spans="1:35" ht="18" customHeight="1" x14ac:dyDescent="0.35">
      <c r="A17" s="8">
        <v>16</v>
      </c>
      <c r="B17" s="329"/>
      <c r="C17" s="35">
        <f t="shared" si="2"/>
        <v>0</v>
      </c>
      <c r="D17" s="14"/>
      <c r="E17" s="84"/>
      <c r="F17" s="110"/>
      <c r="G17" s="81"/>
      <c r="H17" s="118"/>
      <c r="I17" s="361"/>
      <c r="J17" s="371"/>
      <c r="K17" s="81"/>
      <c r="L17" s="65"/>
      <c r="M17" s="66"/>
      <c r="N17" s="67"/>
      <c r="O17" s="133"/>
      <c r="P17" s="102"/>
      <c r="Q17" s="69"/>
      <c r="R17" s="83"/>
      <c r="S17" s="229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53">
        <f t="shared" si="3"/>
        <v>0</v>
      </c>
      <c r="AG17" s="138"/>
    </row>
    <row r="18" spans="1:35" ht="18" customHeight="1" x14ac:dyDescent="0.35">
      <c r="A18" s="8">
        <v>17</v>
      </c>
      <c r="B18" s="329"/>
      <c r="C18" s="35">
        <f t="shared" si="2"/>
        <v>0</v>
      </c>
      <c r="D18" s="14"/>
      <c r="E18" s="84"/>
      <c r="F18" s="110"/>
      <c r="G18" s="81"/>
      <c r="H18" s="118"/>
      <c r="I18" s="361"/>
      <c r="J18" s="371"/>
      <c r="K18" s="81"/>
      <c r="L18" s="65"/>
      <c r="M18" s="66"/>
      <c r="N18" s="67"/>
      <c r="O18" s="133"/>
      <c r="P18" s="102"/>
      <c r="Q18" s="69"/>
      <c r="R18" s="83"/>
      <c r="S18" s="229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53">
        <f t="shared" si="3"/>
        <v>0</v>
      </c>
      <c r="AG18" s="138"/>
    </row>
    <row r="19" spans="1:35" ht="18" customHeight="1" x14ac:dyDescent="0.35">
      <c r="A19" s="8">
        <v>18</v>
      </c>
      <c r="C19" s="35">
        <f t="shared" si="2"/>
        <v>0</v>
      </c>
      <c r="D19" s="14"/>
      <c r="E19" s="84"/>
      <c r="F19" s="110"/>
      <c r="G19" s="81"/>
      <c r="H19" s="118"/>
      <c r="I19" s="361"/>
      <c r="J19" s="371"/>
      <c r="K19" s="81"/>
      <c r="L19" s="65"/>
      <c r="M19" s="66"/>
      <c r="N19" s="67"/>
      <c r="O19" s="133"/>
      <c r="P19" s="102"/>
      <c r="Q19" s="69"/>
      <c r="R19" s="83"/>
      <c r="S19" s="229"/>
      <c r="T19" s="71"/>
      <c r="U19" s="67"/>
      <c r="V19" s="125"/>
      <c r="W19" s="82"/>
      <c r="X19" s="251"/>
      <c r="Y19" s="83"/>
      <c r="Z19" s="213"/>
      <c r="AA19" s="229"/>
      <c r="AB19" s="271"/>
      <c r="AC19" s="281"/>
      <c r="AD19" s="124"/>
      <c r="AE19" s="53">
        <f t="shared" si="3"/>
        <v>0</v>
      </c>
      <c r="AG19" s="138"/>
    </row>
    <row r="20" spans="1:35" ht="18" customHeight="1" x14ac:dyDescent="0.35">
      <c r="A20" s="8">
        <v>19</v>
      </c>
      <c r="C20" s="35">
        <f t="shared" si="2"/>
        <v>0</v>
      </c>
      <c r="D20" s="14"/>
      <c r="E20" s="84"/>
      <c r="F20" s="110"/>
      <c r="G20" s="81"/>
      <c r="H20" s="118"/>
      <c r="I20" s="361"/>
      <c r="J20" s="371"/>
      <c r="K20" s="81"/>
      <c r="L20" s="65"/>
      <c r="M20" s="66"/>
      <c r="N20" s="67"/>
      <c r="O20" s="133"/>
      <c r="P20" s="102"/>
      <c r="Q20" s="69"/>
      <c r="R20" s="83"/>
      <c r="S20" s="229"/>
      <c r="T20" s="71"/>
      <c r="U20" s="67"/>
      <c r="V20" s="125"/>
      <c r="W20" s="82"/>
      <c r="X20" s="251"/>
      <c r="Y20" s="83"/>
      <c r="Z20" s="213"/>
      <c r="AA20" s="229"/>
      <c r="AB20" s="271"/>
      <c r="AC20" s="281"/>
      <c r="AD20" s="124"/>
      <c r="AE20" s="53">
        <f t="shared" si="3"/>
        <v>0</v>
      </c>
      <c r="AG20" s="138"/>
    </row>
    <row r="21" spans="1:35" ht="18" customHeight="1" x14ac:dyDescent="0.35">
      <c r="A21" s="8">
        <v>20</v>
      </c>
      <c r="C21" s="35">
        <f t="shared" si="2"/>
        <v>0</v>
      </c>
      <c r="D21" s="14"/>
      <c r="E21" s="84"/>
      <c r="F21" s="110"/>
      <c r="G21" s="81"/>
      <c r="H21" s="118"/>
      <c r="I21" s="361"/>
      <c r="J21" s="371"/>
      <c r="K21" s="81"/>
      <c r="L21" s="65"/>
      <c r="M21" s="66"/>
      <c r="N21" s="67"/>
      <c r="O21" s="133"/>
      <c r="P21" s="102"/>
      <c r="Q21" s="69"/>
      <c r="R21" s="83"/>
      <c r="S21" s="229"/>
      <c r="T21" s="71"/>
      <c r="U21" s="67"/>
      <c r="V21" s="125"/>
      <c r="W21" s="82"/>
      <c r="X21" s="251"/>
      <c r="Y21" s="83"/>
      <c r="Z21" s="213"/>
      <c r="AA21" s="229"/>
      <c r="AB21" s="271"/>
      <c r="AC21" s="281"/>
      <c r="AD21" s="124"/>
      <c r="AE21" s="53">
        <f t="shared" si="3"/>
        <v>0</v>
      </c>
      <c r="AG21" s="138"/>
    </row>
    <row r="22" spans="1:35" ht="18" customHeight="1" x14ac:dyDescent="0.25">
      <c r="A22" s="8">
        <v>21</v>
      </c>
      <c r="C22" s="35">
        <f t="shared" si="2"/>
        <v>0</v>
      </c>
      <c r="D22" s="14"/>
      <c r="E22" s="84"/>
      <c r="F22" s="110"/>
      <c r="G22" s="81"/>
      <c r="H22" s="118"/>
      <c r="I22" s="361"/>
      <c r="J22" s="371"/>
      <c r="K22" s="81"/>
      <c r="L22" s="65"/>
      <c r="M22" s="66"/>
      <c r="N22" s="67"/>
      <c r="O22" s="133"/>
      <c r="P22" s="102"/>
      <c r="Q22" s="69"/>
      <c r="R22" s="83"/>
      <c r="S22" s="229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53">
        <f t="shared" si="3"/>
        <v>0</v>
      </c>
    </row>
    <row r="23" spans="1:35" ht="18" customHeight="1" x14ac:dyDescent="0.25">
      <c r="A23" s="8">
        <v>22</v>
      </c>
      <c r="C23" s="35">
        <f t="shared" si="2"/>
        <v>0</v>
      </c>
      <c r="D23" s="14"/>
      <c r="E23" s="84"/>
      <c r="F23" s="110"/>
      <c r="G23" s="81"/>
      <c r="H23" s="118"/>
      <c r="I23" s="361"/>
      <c r="J23" s="371"/>
      <c r="K23" s="81"/>
      <c r="L23" s="65"/>
      <c r="M23" s="66"/>
      <c r="N23" s="67"/>
      <c r="O23" s="133"/>
      <c r="P23" s="102"/>
      <c r="Q23" s="69"/>
      <c r="R23" s="83"/>
      <c r="S23" s="229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53">
        <f t="shared" si="3"/>
        <v>0</v>
      </c>
    </row>
    <row r="24" spans="1:35" ht="18" customHeight="1" x14ac:dyDescent="0.25">
      <c r="A24" s="8">
        <v>23</v>
      </c>
      <c r="C24" s="35">
        <f t="shared" si="2"/>
        <v>0</v>
      </c>
      <c r="D24" s="14"/>
      <c r="E24" s="84"/>
      <c r="F24" s="110"/>
      <c r="G24" s="81"/>
      <c r="H24" s="118"/>
      <c r="I24" s="361"/>
      <c r="J24" s="371"/>
      <c r="K24" s="81"/>
      <c r="L24" s="65"/>
      <c r="M24" s="66"/>
      <c r="N24" s="67"/>
      <c r="O24" s="133"/>
      <c r="P24" s="102"/>
      <c r="Q24" s="69"/>
      <c r="R24" s="83"/>
      <c r="S24" s="229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53">
        <f t="shared" si="3"/>
        <v>0</v>
      </c>
    </row>
    <row r="25" spans="1:35" ht="18" customHeight="1" x14ac:dyDescent="0.25">
      <c r="A25" s="8">
        <v>24</v>
      </c>
      <c r="C25" s="35">
        <f t="shared" si="2"/>
        <v>0</v>
      </c>
      <c r="D25" s="14"/>
      <c r="E25" s="84"/>
      <c r="F25" s="110"/>
      <c r="G25" s="81"/>
      <c r="H25" s="118"/>
      <c r="I25" s="361"/>
      <c r="J25" s="371"/>
      <c r="K25" s="81"/>
      <c r="L25" s="65"/>
      <c r="M25" s="66"/>
      <c r="N25" s="67"/>
      <c r="O25" s="133"/>
      <c r="P25" s="102"/>
      <c r="Q25" s="69"/>
      <c r="R25" s="83"/>
      <c r="S25" s="229"/>
      <c r="T25" s="71"/>
      <c r="U25" s="67"/>
      <c r="V25" s="125"/>
      <c r="W25" s="82"/>
      <c r="X25" s="251"/>
      <c r="Y25" s="83"/>
      <c r="Z25" s="213"/>
      <c r="AA25" s="229"/>
      <c r="AB25" s="271"/>
      <c r="AC25" s="281"/>
      <c r="AD25" s="124"/>
      <c r="AE25" s="53">
        <f t="shared" si="3"/>
        <v>0</v>
      </c>
    </row>
    <row r="26" spans="1:35" ht="18" customHeight="1" x14ac:dyDescent="0.25">
      <c r="A26" s="8">
        <v>25</v>
      </c>
      <c r="C26" s="35">
        <f t="shared" si="2"/>
        <v>0</v>
      </c>
      <c r="D26" s="14"/>
      <c r="E26" s="84"/>
      <c r="F26" s="110"/>
      <c r="G26" s="81"/>
      <c r="H26" s="118"/>
      <c r="I26" s="361"/>
      <c r="J26" s="371"/>
      <c r="K26" s="81"/>
      <c r="L26" s="65"/>
      <c r="M26" s="66"/>
      <c r="N26" s="67"/>
      <c r="O26" s="133"/>
      <c r="P26" s="102"/>
      <c r="Q26" s="69"/>
      <c r="R26" s="83"/>
      <c r="S26" s="229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53">
        <f t="shared" si="3"/>
        <v>0</v>
      </c>
    </row>
    <row r="27" spans="1:35" ht="18" customHeight="1" x14ac:dyDescent="0.25">
      <c r="A27" s="8">
        <v>26</v>
      </c>
      <c r="C27" s="35">
        <f t="shared" si="2"/>
        <v>0</v>
      </c>
      <c r="D27" s="14"/>
      <c r="E27" s="84"/>
      <c r="F27" s="110"/>
      <c r="G27" s="81"/>
      <c r="H27" s="118"/>
      <c r="I27" s="361"/>
      <c r="J27" s="371"/>
      <c r="K27" s="81"/>
      <c r="L27" s="65"/>
      <c r="M27" s="66"/>
      <c r="N27" s="67"/>
      <c r="O27" s="133"/>
      <c r="P27" s="102"/>
      <c r="Q27" s="69"/>
      <c r="R27" s="83"/>
      <c r="S27" s="229"/>
      <c r="T27" s="71"/>
      <c r="U27" s="67"/>
      <c r="V27" s="125"/>
      <c r="W27" s="82"/>
      <c r="X27" s="251"/>
      <c r="Y27" s="83"/>
      <c r="Z27" s="213"/>
      <c r="AA27" s="229"/>
      <c r="AB27" s="271"/>
      <c r="AC27" s="281"/>
      <c r="AD27" s="124"/>
      <c r="AE27" s="53">
        <f t="shared" si="3"/>
        <v>0</v>
      </c>
    </row>
    <row r="28" spans="1:35" ht="18" customHeight="1" x14ac:dyDescent="0.25">
      <c r="A28" s="8">
        <v>27</v>
      </c>
      <c r="C28" s="35">
        <f t="shared" si="2"/>
        <v>0</v>
      </c>
      <c r="D28" s="14"/>
      <c r="E28" s="84"/>
      <c r="F28" s="110"/>
      <c r="G28" s="81"/>
      <c r="H28" s="118"/>
      <c r="I28" s="361"/>
      <c r="J28" s="371"/>
      <c r="K28" s="81"/>
      <c r="L28" s="65"/>
      <c r="M28" s="66"/>
      <c r="N28" s="67"/>
      <c r="O28" s="133"/>
      <c r="P28" s="102"/>
      <c r="Q28" s="69"/>
      <c r="R28" s="83"/>
      <c r="S28" s="229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53">
        <f t="shared" si="3"/>
        <v>0</v>
      </c>
    </row>
    <row r="29" spans="1:35" ht="18" customHeight="1" x14ac:dyDescent="0.25">
      <c r="A29" s="8">
        <v>28</v>
      </c>
      <c r="B29" s="22"/>
      <c r="C29" s="35">
        <f t="shared" si="2"/>
        <v>0</v>
      </c>
      <c r="D29" s="14"/>
      <c r="E29" s="84"/>
      <c r="F29" s="110"/>
      <c r="G29" s="81"/>
      <c r="H29" s="118"/>
      <c r="I29" s="361"/>
      <c r="J29" s="371"/>
      <c r="K29" s="81"/>
      <c r="L29" s="65"/>
      <c r="M29" s="66"/>
      <c r="N29" s="67"/>
      <c r="O29" s="133"/>
      <c r="P29" s="102"/>
      <c r="Q29" s="69"/>
      <c r="R29" s="83"/>
      <c r="S29" s="229"/>
      <c r="T29" s="71"/>
      <c r="U29" s="67"/>
      <c r="V29" s="125"/>
      <c r="W29" s="82"/>
      <c r="X29" s="251"/>
      <c r="Y29" s="83"/>
      <c r="Z29" s="213"/>
      <c r="AA29" s="229"/>
      <c r="AB29" s="271"/>
      <c r="AC29" s="281"/>
      <c r="AD29" s="124"/>
      <c r="AE29" s="53">
        <f t="shared" si="3"/>
        <v>0</v>
      </c>
    </row>
    <row r="30" spans="1:35" ht="18" customHeight="1" x14ac:dyDescent="0.25">
      <c r="A30" s="8">
        <v>29</v>
      </c>
      <c r="C30" s="35">
        <f t="shared" si="2"/>
        <v>0</v>
      </c>
      <c r="D30" s="14"/>
      <c r="E30" s="84"/>
      <c r="F30" s="110"/>
      <c r="G30" s="81"/>
      <c r="H30" s="118"/>
      <c r="I30" s="361"/>
      <c r="J30" s="371"/>
      <c r="K30" s="81"/>
      <c r="L30" s="65"/>
      <c r="M30" s="66"/>
      <c r="N30" s="67"/>
      <c r="O30" s="133"/>
      <c r="P30" s="102"/>
      <c r="Q30" s="69"/>
      <c r="R30" s="83"/>
      <c r="S30" s="229"/>
      <c r="T30" s="71"/>
      <c r="U30" s="67"/>
      <c r="V30" s="125"/>
      <c r="W30" s="82"/>
      <c r="X30" s="251"/>
      <c r="Y30" s="83"/>
      <c r="Z30" s="213"/>
      <c r="AA30" s="229"/>
      <c r="AB30" s="271"/>
      <c r="AC30" s="281"/>
      <c r="AD30" s="124"/>
      <c r="AE30" s="53">
        <f t="shared" si="3"/>
        <v>0</v>
      </c>
      <c r="AI30" s="22" t="s">
        <v>11</v>
      </c>
    </row>
    <row r="31" spans="1:35" ht="18" customHeight="1" x14ac:dyDescent="0.25">
      <c r="A31" s="8">
        <v>30</v>
      </c>
      <c r="C31" s="35">
        <f t="shared" si="2"/>
        <v>0</v>
      </c>
      <c r="D31" s="14"/>
      <c r="E31" s="84"/>
      <c r="F31" s="110"/>
      <c r="G31" s="81"/>
      <c r="H31" s="118"/>
      <c r="I31" s="361"/>
      <c r="J31" s="371"/>
      <c r="K31" s="81"/>
      <c r="L31" s="65"/>
      <c r="M31" s="66"/>
      <c r="N31" s="67"/>
      <c r="O31" s="133"/>
      <c r="P31" s="102"/>
      <c r="Q31" s="69"/>
      <c r="R31" s="83"/>
      <c r="S31" s="229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53">
        <f t="shared" si="3"/>
        <v>0</v>
      </c>
    </row>
    <row r="32" spans="1:35" ht="18" customHeight="1" x14ac:dyDescent="0.25">
      <c r="A32" s="8">
        <v>31</v>
      </c>
      <c r="C32" s="35">
        <f t="shared" ref="C32:C66" si="4">AE32</f>
        <v>0</v>
      </c>
      <c r="D32" s="14"/>
      <c r="E32" s="84"/>
      <c r="F32" s="110"/>
      <c r="G32" s="81"/>
      <c r="H32" s="118"/>
      <c r="I32" s="361"/>
      <c r="J32" s="371"/>
      <c r="K32" s="81"/>
      <c r="L32" s="65"/>
      <c r="M32" s="66"/>
      <c r="N32" s="67"/>
      <c r="O32" s="133"/>
      <c r="P32" s="102"/>
      <c r="Q32" s="69"/>
      <c r="R32" s="83"/>
      <c r="S32" s="229"/>
      <c r="T32" s="71"/>
      <c r="U32" s="67"/>
      <c r="V32" s="125"/>
      <c r="W32" s="82"/>
      <c r="X32" s="251"/>
      <c r="Y32" s="83"/>
      <c r="Z32" s="213"/>
      <c r="AA32" s="229"/>
      <c r="AB32" s="271"/>
      <c r="AC32" s="281"/>
      <c r="AD32" s="124"/>
      <c r="AE32" s="53">
        <f t="shared" ref="AE32:AE66" si="5">SUM(D32:AD32)</f>
        <v>0</v>
      </c>
    </row>
    <row r="33" spans="1:31" ht="18" customHeight="1" x14ac:dyDescent="0.25">
      <c r="A33" s="8">
        <v>32</v>
      </c>
      <c r="C33" s="35">
        <f t="shared" si="4"/>
        <v>0</v>
      </c>
      <c r="D33" s="14"/>
      <c r="E33" s="84"/>
      <c r="F33" s="110"/>
      <c r="G33" s="81"/>
      <c r="H33" s="118"/>
      <c r="I33" s="361"/>
      <c r="J33" s="371"/>
      <c r="K33" s="81"/>
      <c r="L33" s="65"/>
      <c r="M33" s="66"/>
      <c r="N33" s="67"/>
      <c r="O33" s="133"/>
      <c r="P33" s="102"/>
      <c r="Q33" s="69"/>
      <c r="R33" s="83"/>
      <c r="S33" s="229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53">
        <f t="shared" si="5"/>
        <v>0</v>
      </c>
    </row>
    <row r="34" spans="1:31" ht="18" customHeight="1" x14ac:dyDescent="0.25">
      <c r="A34" s="8">
        <v>33</v>
      </c>
      <c r="C34" s="35">
        <f t="shared" si="4"/>
        <v>0</v>
      </c>
      <c r="D34" s="14"/>
      <c r="E34" s="84"/>
      <c r="F34" s="110"/>
      <c r="G34" s="81"/>
      <c r="H34" s="118"/>
      <c r="I34" s="361"/>
      <c r="J34" s="371"/>
      <c r="K34" s="81"/>
      <c r="L34" s="65"/>
      <c r="M34" s="66"/>
      <c r="N34" s="67"/>
      <c r="O34" s="133"/>
      <c r="P34" s="102"/>
      <c r="Q34" s="69"/>
      <c r="R34" s="83"/>
      <c r="S34" s="229"/>
      <c r="T34" s="71"/>
      <c r="U34" s="67"/>
      <c r="V34" s="125"/>
      <c r="W34" s="82"/>
      <c r="X34" s="251"/>
      <c r="Y34" s="83"/>
      <c r="Z34" s="213"/>
      <c r="AA34" s="229"/>
      <c r="AB34" s="271"/>
      <c r="AC34" s="281"/>
      <c r="AD34" s="124"/>
      <c r="AE34" s="53">
        <f t="shared" si="5"/>
        <v>0</v>
      </c>
    </row>
    <row r="35" spans="1:31" ht="18" customHeight="1" x14ac:dyDescent="0.25">
      <c r="A35" s="8">
        <v>34</v>
      </c>
      <c r="C35" s="35">
        <f t="shared" si="4"/>
        <v>0</v>
      </c>
      <c r="D35" s="14"/>
      <c r="E35" s="84"/>
      <c r="F35" s="110"/>
      <c r="G35" s="81"/>
      <c r="H35" s="118"/>
      <c r="I35" s="361"/>
      <c r="J35" s="371"/>
      <c r="K35" s="81"/>
      <c r="L35" s="65"/>
      <c r="M35" s="66"/>
      <c r="N35" s="67"/>
      <c r="O35" s="133"/>
      <c r="P35" s="102"/>
      <c r="Q35" s="69"/>
      <c r="R35" s="83"/>
      <c r="S35" s="229"/>
      <c r="T35" s="71"/>
      <c r="U35" s="67"/>
      <c r="V35" s="125"/>
      <c r="W35" s="82"/>
      <c r="X35" s="251"/>
      <c r="Y35" s="83"/>
      <c r="Z35" s="213"/>
      <c r="AA35" s="229"/>
      <c r="AB35" s="271"/>
      <c r="AC35" s="281"/>
      <c r="AD35" s="124"/>
      <c r="AE35" s="53">
        <f t="shared" si="5"/>
        <v>0</v>
      </c>
    </row>
    <row r="36" spans="1:31" ht="18" customHeight="1" x14ac:dyDescent="0.25">
      <c r="A36" s="8">
        <v>35</v>
      </c>
      <c r="C36" s="35">
        <f t="shared" si="4"/>
        <v>0</v>
      </c>
      <c r="D36" s="14"/>
      <c r="E36" s="84"/>
      <c r="F36" s="110"/>
      <c r="G36" s="81"/>
      <c r="H36" s="118"/>
      <c r="I36" s="361"/>
      <c r="J36" s="371"/>
      <c r="K36" s="81"/>
      <c r="L36" s="65"/>
      <c r="M36" s="66"/>
      <c r="N36" s="67"/>
      <c r="O36" s="133"/>
      <c r="P36" s="102"/>
      <c r="Q36" s="69"/>
      <c r="R36" s="83"/>
      <c r="S36" s="229"/>
      <c r="T36" s="71"/>
      <c r="U36" s="67"/>
      <c r="V36" s="125"/>
      <c r="W36" s="82"/>
      <c r="X36" s="251"/>
      <c r="Y36" s="83"/>
      <c r="Z36" s="213"/>
      <c r="AA36" s="229"/>
      <c r="AB36" s="271"/>
      <c r="AC36" s="281"/>
      <c r="AD36" s="124"/>
      <c r="AE36" s="53">
        <f t="shared" si="5"/>
        <v>0</v>
      </c>
    </row>
    <row r="37" spans="1:31" ht="18" customHeight="1" x14ac:dyDescent="0.25">
      <c r="A37" s="8">
        <v>36</v>
      </c>
      <c r="C37" s="35">
        <f t="shared" si="4"/>
        <v>0</v>
      </c>
      <c r="N37" s="31"/>
      <c r="O37" s="134"/>
      <c r="P37" s="51"/>
      <c r="Q37" s="12"/>
      <c r="R37" s="52"/>
      <c r="S37" s="230"/>
      <c r="T37" s="34"/>
      <c r="U37" s="31"/>
      <c r="V37" s="48"/>
      <c r="W37" s="72"/>
      <c r="X37" s="252"/>
      <c r="Y37" s="52"/>
      <c r="Z37" s="215"/>
      <c r="AA37" s="230"/>
      <c r="AB37" s="272"/>
      <c r="AC37" s="282"/>
      <c r="AD37" s="291"/>
      <c r="AE37" s="53">
        <f t="shared" si="5"/>
        <v>0</v>
      </c>
    </row>
    <row r="38" spans="1:31" ht="18" customHeight="1" x14ac:dyDescent="0.25">
      <c r="A38" s="8">
        <v>37</v>
      </c>
      <c r="C38" s="35">
        <f t="shared" si="4"/>
        <v>0</v>
      </c>
      <c r="D38" s="29"/>
      <c r="E38" s="30"/>
      <c r="I38" s="32"/>
      <c r="J38" s="377"/>
      <c r="N38" s="31"/>
      <c r="O38" s="134"/>
      <c r="P38" s="51"/>
      <c r="Q38" s="12"/>
      <c r="R38" s="52"/>
      <c r="S38" s="230"/>
      <c r="T38" s="34"/>
      <c r="U38" s="31"/>
      <c r="V38" s="48"/>
      <c r="W38" s="72"/>
      <c r="X38" s="252"/>
      <c r="Y38" s="52"/>
      <c r="Z38" s="215"/>
      <c r="AA38" s="230"/>
      <c r="AB38" s="272"/>
      <c r="AC38" s="282"/>
      <c r="AD38" s="291"/>
      <c r="AE38" s="53">
        <f t="shared" si="5"/>
        <v>0</v>
      </c>
    </row>
    <row r="39" spans="1:31" ht="18" customHeight="1" x14ac:dyDescent="0.25">
      <c r="A39" s="8">
        <v>38</v>
      </c>
      <c r="B39" s="98"/>
      <c r="C39" s="35">
        <f t="shared" si="4"/>
        <v>0</v>
      </c>
      <c r="D39" s="29"/>
      <c r="E39" s="30"/>
      <c r="I39" s="32"/>
      <c r="J39" s="377"/>
      <c r="N39" s="31"/>
      <c r="O39" s="134"/>
      <c r="P39" s="51"/>
      <c r="Q39" s="12"/>
      <c r="R39" s="52"/>
      <c r="S39" s="230"/>
      <c r="T39" s="34"/>
      <c r="U39" s="31"/>
      <c r="V39" s="48"/>
      <c r="W39" s="72"/>
      <c r="X39" s="252"/>
      <c r="Y39" s="52"/>
      <c r="Z39" s="215"/>
      <c r="AA39" s="230"/>
      <c r="AB39" s="272"/>
      <c r="AC39" s="282"/>
      <c r="AD39" s="291"/>
      <c r="AE39" s="53">
        <f t="shared" si="5"/>
        <v>0</v>
      </c>
    </row>
    <row r="40" spans="1:31" ht="18" customHeight="1" x14ac:dyDescent="0.25">
      <c r="A40" s="8">
        <v>39</v>
      </c>
      <c r="C40" s="35">
        <f t="shared" si="4"/>
        <v>0</v>
      </c>
      <c r="D40" s="29"/>
      <c r="E40" s="30"/>
      <c r="I40" s="32"/>
      <c r="J40" s="377"/>
      <c r="N40" s="31"/>
      <c r="O40" s="134"/>
      <c r="P40" s="51"/>
      <c r="Q40" s="12"/>
      <c r="R40" s="52"/>
      <c r="S40" s="230"/>
      <c r="T40" s="34"/>
      <c r="U40" s="31"/>
      <c r="V40" s="48"/>
      <c r="W40" s="72"/>
      <c r="X40" s="252"/>
      <c r="Y40" s="52"/>
      <c r="Z40" s="215"/>
      <c r="AA40" s="230"/>
      <c r="AB40" s="272"/>
      <c r="AC40" s="282"/>
      <c r="AD40" s="291"/>
      <c r="AE40" s="53">
        <f t="shared" si="5"/>
        <v>0</v>
      </c>
    </row>
    <row r="41" spans="1:31" ht="18" customHeight="1" x14ac:dyDescent="0.25">
      <c r="A41" s="8">
        <v>40</v>
      </c>
      <c r="C41" s="35">
        <f t="shared" si="4"/>
        <v>0</v>
      </c>
      <c r="D41" s="29"/>
      <c r="E41" s="30"/>
      <c r="I41" s="32"/>
      <c r="J41" s="377"/>
      <c r="N41" s="31"/>
      <c r="O41" s="134"/>
      <c r="P41" s="51"/>
      <c r="Q41" s="12"/>
      <c r="R41" s="52"/>
      <c r="S41" s="230"/>
      <c r="T41" s="34"/>
      <c r="U41" s="31"/>
      <c r="V41" s="48"/>
      <c r="W41" s="72"/>
      <c r="X41" s="252"/>
      <c r="Y41" s="52"/>
      <c r="Z41" s="215"/>
      <c r="AA41" s="230"/>
      <c r="AB41" s="272"/>
      <c r="AC41" s="282"/>
      <c r="AD41" s="291"/>
      <c r="AE41" s="53">
        <f t="shared" si="5"/>
        <v>0</v>
      </c>
    </row>
    <row r="42" spans="1:31" ht="18" customHeight="1" x14ac:dyDescent="0.25">
      <c r="A42" s="8">
        <v>41</v>
      </c>
      <c r="C42" s="35">
        <f t="shared" si="4"/>
        <v>0</v>
      </c>
      <c r="D42" s="29"/>
      <c r="E42" s="30"/>
      <c r="I42" s="32"/>
      <c r="J42" s="377"/>
      <c r="N42" s="31"/>
      <c r="O42" s="134"/>
      <c r="P42" s="51"/>
      <c r="Q42" s="12"/>
      <c r="R42" s="52"/>
      <c r="S42" s="230"/>
      <c r="T42" s="34"/>
      <c r="U42" s="31"/>
      <c r="V42" s="48"/>
      <c r="W42" s="72"/>
      <c r="X42" s="252"/>
      <c r="Y42" s="52"/>
      <c r="Z42" s="215"/>
      <c r="AA42" s="230"/>
      <c r="AB42" s="272"/>
      <c r="AC42" s="282"/>
      <c r="AD42" s="291"/>
      <c r="AE42" s="53">
        <f t="shared" si="5"/>
        <v>0</v>
      </c>
    </row>
    <row r="43" spans="1:31" ht="18" customHeight="1" x14ac:dyDescent="0.25">
      <c r="A43" s="8">
        <v>42</v>
      </c>
      <c r="C43" s="35">
        <f t="shared" si="4"/>
        <v>0</v>
      </c>
      <c r="D43" s="29"/>
      <c r="E43" s="30"/>
      <c r="I43" s="32"/>
      <c r="J43" s="377"/>
      <c r="N43" s="31"/>
      <c r="O43" s="134"/>
      <c r="P43" s="51"/>
      <c r="Q43" s="12"/>
      <c r="R43" s="52"/>
      <c r="S43" s="230"/>
      <c r="T43" s="34"/>
      <c r="U43" s="31"/>
      <c r="V43" s="48"/>
      <c r="W43" s="72"/>
      <c r="X43" s="252"/>
      <c r="Y43" s="52"/>
      <c r="Z43" s="215"/>
      <c r="AA43" s="230"/>
      <c r="AB43" s="272"/>
      <c r="AC43" s="282"/>
      <c r="AD43" s="291"/>
      <c r="AE43" s="53">
        <f t="shared" si="5"/>
        <v>0</v>
      </c>
    </row>
    <row r="44" spans="1:31" ht="18" customHeight="1" x14ac:dyDescent="0.25">
      <c r="A44" s="8">
        <v>43</v>
      </c>
      <c r="C44" s="35">
        <f t="shared" si="4"/>
        <v>0</v>
      </c>
      <c r="D44" s="29"/>
      <c r="E44" s="30"/>
      <c r="I44" s="32"/>
      <c r="J44" s="377"/>
      <c r="N44" s="31"/>
      <c r="O44" s="134"/>
      <c r="P44" s="51"/>
      <c r="Q44" s="12"/>
      <c r="R44" s="52"/>
      <c r="S44" s="230"/>
      <c r="T44" s="34"/>
      <c r="U44" s="31"/>
      <c r="V44" s="48"/>
      <c r="W44" s="72"/>
      <c r="X44" s="252"/>
      <c r="Y44" s="52"/>
      <c r="Z44" s="215"/>
      <c r="AA44" s="230"/>
      <c r="AB44" s="272"/>
      <c r="AC44" s="282"/>
      <c r="AD44" s="291"/>
      <c r="AE44" s="53">
        <f t="shared" si="5"/>
        <v>0</v>
      </c>
    </row>
    <row r="45" spans="1:31" ht="18" customHeight="1" x14ac:dyDescent="0.25">
      <c r="A45" s="8">
        <v>44</v>
      </c>
      <c r="C45" s="35">
        <f t="shared" si="4"/>
        <v>0</v>
      </c>
      <c r="D45" s="29"/>
      <c r="E45" s="30"/>
      <c r="I45" s="32"/>
      <c r="J45" s="377"/>
      <c r="N45" s="31"/>
      <c r="O45" s="134"/>
      <c r="P45" s="51"/>
      <c r="Q45" s="12"/>
      <c r="R45" s="52"/>
      <c r="S45" s="230"/>
      <c r="T45" s="34"/>
      <c r="U45" s="31"/>
      <c r="V45" s="48"/>
      <c r="W45" s="72"/>
      <c r="X45" s="252"/>
      <c r="Y45" s="52"/>
      <c r="Z45" s="215"/>
      <c r="AA45" s="230"/>
      <c r="AB45" s="272"/>
      <c r="AC45" s="282"/>
      <c r="AD45" s="291"/>
      <c r="AE45" s="53">
        <f t="shared" si="5"/>
        <v>0</v>
      </c>
    </row>
    <row r="46" spans="1:31" ht="18" customHeight="1" x14ac:dyDescent="0.25">
      <c r="A46" s="8">
        <v>45</v>
      </c>
      <c r="C46" s="35">
        <f t="shared" si="4"/>
        <v>0</v>
      </c>
      <c r="D46" s="29"/>
      <c r="E46" s="30"/>
      <c r="I46" s="32"/>
      <c r="J46" s="377"/>
      <c r="N46" s="31"/>
      <c r="O46" s="134"/>
      <c r="P46" s="51"/>
      <c r="Q46" s="12"/>
      <c r="R46" s="52"/>
      <c r="S46" s="230"/>
      <c r="T46" s="34"/>
      <c r="U46" s="31"/>
      <c r="V46" s="48"/>
      <c r="W46" s="72"/>
      <c r="X46" s="252"/>
      <c r="Y46" s="52"/>
      <c r="Z46" s="215"/>
      <c r="AA46" s="230"/>
      <c r="AB46" s="272"/>
      <c r="AC46" s="282"/>
      <c r="AD46" s="291"/>
      <c r="AE46" s="53">
        <f t="shared" si="5"/>
        <v>0</v>
      </c>
    </row>
    <row r="47" spans="1:31" ht="18" customHeight="1" x14ac:dyDescent="0.25">
      <c r="A47" s="8">
        <v>46</v>
      </c>
      <c r="C47" s="35">
        <f t="shared" si="4"/>
        <v>0</v>
      </c>
      <c r="D47" s="29"/>
      <c r="E47" s="30"/>
      <c r="I47" s="32"/>
      <c r="J47" s="377"/>
      <c r="N47" s="31"/>
      <c r="O47" s="134"/>
      <c r="P47" s="51"/>
      <c r="Q47" s="12"/>
      <c r="R47" s="52"/>
      <c r="S47" s="230"/>
      <c r="T47" s="34"/>
      <c r="U47" s="31"/>
      <c r="V47" s="48"/>
      <c r="W47" s="72"/>
      <c r="X47" s="252"/>
      <c r="Y47" s="52"/>
      <c r="Z47" s="215"/>
      <c r="AA47" s="230"/>
      <c r="AB47" s="272"/>
      <c r="AC47" s="282"/>
      <c r="AD47" s="291"/>
      <c r="AE47" s="53">
        <f t="shared" si="5"/>
        <v>0</v>
      </c>
    </row>
    <row r="48" spans="1:31" ht="18" customHeight="1" x14ac:dyDescent="0.25">
      <c r="A48" s="8">
        <v>47</v>
      </c>
      <c r="C48" s="35">
        <f t="shared" si="4"/>
        <v>0</v>
      </c>
      <c r="D48" s="29"/>
      <c r="E48" s="30"/>
      <c r="I48" s="32"/>
      <c r="J48" s="377"/>
      <c r="N48" s="31"/>
      <c r="O48" s="134"/>
      <c r="P48" s="51"/>
      <c r="Q48" s="12"/>
      <c r="R48" s="52"/>
      <c r="S48" s="230"/>
      <c r="T48" s="34"/>
      <c r="U48" s="31"/>
      <c r="V48" s="48"/>
      <c r="W48" s="72"/>
      <c r="X48" s="252"/>
      <c r="Y48" s="52"/>
      <c r="Z48" s="215"/>
      <c r="AA48" s="230"/>
      <c r="AB48" s="272"/>
      <c r="AC48" s="282"/>
      <c r="AD48" s="291"/>
      <c r="AE48" s="53">
        <f t="shared" si="5"/>
        <v>0</v>
      </c>
    </row>
    <row r="49" spans="1:31" ht="18" customHeight="1" x14ac:dyDescent="0.25">
      <c r="A49" s="8">
        <v>48</v>
      </c>
      <c r="C49" s="35">
        <f t="shared" si="4"/>
        <v>0</v>
      </c>
      <c r="D49" s="29"/>
      <c r="E49" s="30"/>
      <c r="I49" s="32"/>
      <c r="J49" s="377"/>
      <c r="N49" s="31"/>
      <c r="O49" s="134"/>
      <c r="P49" s="51"/>
      <c r="Q49" s="12"/>
      <c r="R49" s="52"/>
      <c r="S49" s="230"/>
      <c r="T49" s="34"/>
      <c r="U49" s="31"/>
      <c r="V49" s="48"/>
      <c r="W49" s="72"/>
      <c r="X49" s="252"/>
      <c r="Y49" s="52"/>
      <c r="Z49" s="215"/>
      <c r="AA49" s="230"/>
      <c r="AB49" s="272"/>
      <c r="AC49" s="282"/>
      <c r="AD49" s="291"/>
      <c r="AE49" s="53">
        <f t="shared" si="5"/>
        <v>0</v>
      </c>
    </row>
    <row r="50" spans="1:31" ht="18" customHeight="1" x14ac:dyDescent="0.25">
      <c r="A50" s="8">
        <v>49</v>
      </c>
      <c r="C50" s="35">
        <f t="shared" si="4"/>
        <v>0</v>
      </c>
      <c r="D50" s="29"/>
      <c r="E50" s="30"/>
      <c r="I50" s="32"/>
      <c r="J50" s="377"/>
      <c r="N50" s="31"/>
      <c r="O50" s="134"/>
      <c r="P50" s="51"/>
      <c r="Q50" s="12"/>
      <c r="R50" s="52"/>
      <c r="S50" s="230"/>
      <c r="T50" s="34"/>
      <c r="U50" s="31"/>
      <c r="V50" s="48"/>
      <c r="W50" s="72"/>
      <c r="X50" s="252"/>
      <c r="Y50" s="52"/>
      <c r="Z50" s="215"/>
      <c r="AA50" s="230"/>
      <c r="AB50" s="272"/>
      <c r="AC50" s="282"/>
      <c r="AD50" s="291"/>
      <c r="AE50" s="53">
        <f t="shared" si="5"/>
        <v>0</v>
      </c>
    </row>
    <row r="51" spans="1:31" ht="18" customHeight="1" x14ac:dyDescent="0.25">
      <c r="A51" s="8">
        <v>50</v>
      </c>
      <c r="C51" s="35">
        <f t="shared" si="4"/>
        <v>0</v>
      </c>
      <c r="D51" s="29"/>
      <c r="E51" s="30"/>
      <c r="I51" s="32"/>
      <c r="J51" s="377"/>
      <c r="N51" s="31"/>
      <c r="O51" s="134"/>
      <c r="P51" s="51"/>
      <c r="Q51" s="12"/>
      <c r="R51" s="52"/>
      <c r="S51" s="230"/>
      <c r="T51" s="34"/>
      <c r="U51" s="31"/>
      <c r="V51" s="48"/>
      <c r="W51" s="72"/>
      <c r="X51" s="252"/>
      <c r="Y51" s="52"/>
      <c r="Z51" s="215"/>
      <c r="AA51" s="230"/>
      <c r="AB51" s="272"/>
      <c r="AC51" s="282"/>
      <c r="AD51" s="291"/>
      <c r="AE51" s="53">
        <f t="shared" si="5"/>
        <v>0</v>
      </c>
    </row>
    <row r="52" spans="1:31" ht="18" customHeight="1" x14ac:dyDescent="0.25">
      <c r="A52" s="8">
        <v>51</v>
      </c>
      <c r="C52" s="35">
        <f t="shared" si="4"/>
        <v>0</v>
      </c>
      <c r="D52" s="29"/>
      <c r="E52" s="30"/>
      <c r="I52" s="32"/>
      <c r="J52" s="377"/>
      <c r="N52" s="31"/>
      <c r="O52" s="134"/>
      <c r="P52" s="51"/>
      <c r="Q52" s="12"/>
      <c r="R52" s="52"/>
      <c r="S52" s="230"/>
      <c r="T52" s="34"/>
      <c r="U52" s="31"/>
      <c r="V52" s="48"/>
      <c r="W52" s="72"/>
      <c r="X52" s="252"/>
      <c r="Y52" s="52"/>
      <c r="Z52" s="215"/>
      <c r="AA52" s="230"/>
      <c r="AB52" s="272"/>
      <c r="AC52" s="282"/>
      <c r="AD52" s="291"/>
      <c r="AE52" s="53">
        <f t="shared" si="5"/>
        <v>0</v>
      </c>
    </row>
    <row r="53" spans="1:31" ht="18" customHeight="1" x14ac:dyDescent="0.25">
      <c r="A53" s="8">
        <v>52</v>
      </c>
      <c r="C53" s="35">
        <f t="shared" si="4"/>
        <v>0</v>
      </c>
      <c r="D53" s="29"/>
      <c r="E53" s="30"/>
      <c r="I53" s="32"/>
      <c r="J53" s="377"/>
      <c r="N53" s="31"/>
      <c r="O53" s="134"/>
      <c r="P53" s="51"/>
      <c r="Q53" s="12"/>
      <c r="R53" s="52"/>
      <c r="S53" s="230"/>
      <c r="T53" s="34"/>
      <c r="U53" s="31"/>
      <c r="V53" s="48"/>
      <c r="W53" s="72"/>
      <c r="X53" s="252"/>
      <c r="Y53" s="52"/>
      <c r="Z53" s="215"/>
      <c r="AA53" s="230"/>
      <c r="AB53" s="272"/>
      <c r="AC53" s="282"/>
      <c r="AD53" s="291"/>
      <c r="AE53" s="53">
        <f t="shared" si="5"/>
        <v>0</v>
      </c>
    </row>
    <row r="54" spans="1:31" ht="18" customHeight="1" x14ac:dyDescent="0.25">
      <c r="A54" s="8">
        <v>53</v>
      </c>
      <c r="C54" s="35">
        <f t="shared" si="4"/>
        <v>0</v>
      </c>
      <c r="AE54" s="53">
        <f t="shared" si="5"/>
        <v>0</v>
      </c>
    </row>
    <row r="55" spans="1:31" ht="18" customHeight="1" x14ac:dyDescent="0.25">
      <c r="A55" s="8">
        <v>54</v>
      </c>
      <c r="C55" s="35">
        <f t="shared" si="4"/>
        <v>0</v>
      </c>
      <c r="AE55" s="53">
        <f t="shared" si="5"/>
        <v>0</v>
      </c>
    </row>
    <row r="56" spans="1:31" ht="18" customHeight="1" x14ac:dyDescent="0.25">
      <c r="A56" s="8">
        <v>55</v>
      </c>
      <c r="C56" s="35">
        <f t="shared" si="4"/>
        <v>0</v>
      </c>
      <c r="AE56" s="53">
        <f t="shared" si="5"/>
        <v>0</v>
      </c>
    </row>
    <row r="57" spans="1:31" ht="18" customHeight="1" x14ac:dyDescent="0.25">
      <c r="A57" s="8">
        <v>56</v>
      </c>
      <c r="C57" s="35">
        <f t="shared" si="4"/>
        <v>0</v>
      </c>
      <c r="AE57" s="53">
        <f t="shared" si="5"/>
        <v>0</v>
      </c>
    </row>
    <row r="58" spans="1:31" ht="18" customHeight="1" x14ac:dyDescent="0.25">
      <c r="A58" s="8">
        <v>57</v>
      </c>
      <c r="C58" s="35">
        <f t="shared" si="4"/>
        <v>0</v>
      </c>
      <c r="AE58" s="53">
        <f t="shared" si="5"/>
        <v>0</v>
      </c>
    </row>
    <row r="59" spans="1:31" ht="18" customHeight="1" x14ac:dyDescent="0.25">
      <c r="A59" s="8">
        <v>58</v>
      </c>
      <c r="C59" s="35">
        <f t="shared" si="4"/>
        <v>0</v>
      </c>
      <c r="AE59" s="53">
        <f t="shared" si="5"/>
        <v>0</v>
      </c>
    </row>
    <row r="60" spans="1:31" ht="18" customHeight="1" x14ac:dyDescent="0.25">
      <c r="A60" s="8">
        <v>59</v>
      </c>
      <c r="C60" s="35">
        <f t="shared" si="4"/>
        <v>0</v>
      </c>
      <c r="AE60" s="53">
        <f t="shared" si="5"/>
        <v>0</v>
      </c>
    </row>
    <row r="61" spans="1:31" ht="18" customHeight="1" x14ac:dyDescent="0.25">
      <c r="C61" s="35">
        <f t="shared" si="4"/>
        <v>0</v>
      </c>
      <c r="AE61" s="53">
        <f t="shared" si="5"/>
        <v>0</v>
      </c>
    </row>
    <row r="62" spans="1:31" ht="18" customHeight="1" x14ac:dyDescent="0.25">
      <c r="C62" s="35">
        <f t="shared" si="4"/>
        <v>0</v>
      </c>
      <c r="AE62" s="53">
        <f t="shared" si="5"/>
        <v>0</v>
      </c>
    </row>
    <row r="63" spans="1:31" ht="18" customHeight="1" x14ac:dyDescent="0.25">
      <c r="C63" s="35">
        <f t="shared" si="4"/>
        <v>0</v>
      </c>
      <c r="AE63" s="53">
        <f t="shared" si="5"/>
        <v>0</v>
      </c>
    </row>
    <row r="64" spans="1:31" ht="18" customHeight="1" x14ac:dyDescent="0.25">
      <c r="C64" s="35">
        <f t="shared" si="4"/>
        <v>0</v>
      </c>
      <c r="AE64" s="53">
        <f t="shared" si="5"/>
        <v>0</v>
      </c>
    </row>
    <row r="65" spans="3:31" ht="18" customHeight="1" x14ac:dyDescent="0.25">
      <c r="C65" s="35">
        <f t="shared" si="4"/>
        <v>0</v>
      </c>
      <c r="AE65" s="53">
        <f t="shared" si="5"/>
        <v>0</v>
      </c>
    </row>
    <row r="66" spans="3:31" ht="18" customHeight="1" x14ac:dyDescent="0.25">
      <c r="C66" s="35">
        <f t="shared" si="4"/>
        <v>0</v>
      </c>
      <c r="AE66" s="53">
        <f t="shared" si="5"/>
        <v>0</v>
      </c>
    </row>
    <row r="67" spans="3:31" ht="18" customHeight="1" x14ac:dyDescent="0.25">
      <c r="C67" s="35">
        <f t="shared" ref="C67:C100" si="6">AE67</f>
        <v>0</v>
      </c>
      <c r="AE67" s="53">
        <f t="shared" ref="AE67:AE102" si="7">SUM(D67:AD67)</f>
        <v>0</v>
      </c>
    </row>
    <row r="68" spans="3:31" ht="18" customHeight="1" x14ac:dyDescent="0.25">
      <c r="C68" s="35">
        <f t="shared" si="6"/>
        <v>0</v>
      </c>
      <c r="AE68" s="53">
        <f t="shared" si="7"/>
        <v>0</v>
      </c>
    </row>
    <row r="69" spans="3:31" ht="18" customHeight="1" x14ac:dyDescent="0.25">
      <c r="C69" s="35">
        <f t="shared" si="6"/>
        <v>0</v>
      </c>
      <c r="AE69" s="53">
        <f t="shared" si="7"/>
        <v>0</v>
      </c>
    </row>
    <row r="70" spans="3:31" ht="18" customHeight="1" x14ac:dyDescent="0.25">
      <c r="C70" s="35">
        <f t="shared" si="6"/>
        <v>0</v>
      </c>
      <c r="AE70" s="53">
        <f t="shared" si="7"/>
        <v>0</v>
      </c>
    </row>
    <row r="71" spans="3:31" ht="18" customHeight="1" x14ac:dyDescent="0.25">
      <c r="C71" s="35">
        <f t="shared" si="6"/>
        <v>0</v>
      </c>
      <c r="AE71" s="53">
        <f t="shared" si="7"/>
        <v>0</v>
      </c>
    </row>
    <row r="72" spans="3:31" ht="18" customHeight="1" x14ac:dyDescent="0.25">
      <c r="C72" s="35">
        <f t="shared" si="6"/>
        <v>0</v>
      </c>
      <c r="AE72" s="53">
        <f t="shared" si="7"/>
        <v>0</v>
      </c>
    </row>
    <row r="73" spans="3:31" ht="18" customHeight="1" x14ac:dyDescent="0.25">
      <c r="C73" s="35">
        <f t="shared" si="6"/>
        <v>0</v>
      </c>
      <c r="AE73" s="53">
        <f t="shared" si="7"/>
        <v>0</v>
      </c>
    </row>
    <row r="74" spans="3:31" ht="18" customHeight="1" x14ac:dyDescent="0.25">
      <c r="C74" s="35">
        <f t="shared" si="6"/>
        <v>0</v>
      </c>
      <c r="AE74" s="53">
        <f t="shared" si="7"/>
        <v>0</v>
      </c>
    </row>
    <row r="75" spans="3:31" ht="18" customHeight="1" x14ac:dyDescent="0.25">
      <c r="C75" s="35">
        <f t="shared" si="6"/>
        <v>0</v>
      </c>
      <c r="AE75" s="53">
        <f t="shared" si="7"/>
        <v>0</v>
      </c>
    </row>
    <row r="76" spans="3:31" ht="18" customHeight="1" x14ac:dyDescent="0.25">
      <c r="C76" s="35">
        <f t="shared" si="6"/>
        <v>0</v>
      </c>
      <c r="AE76" s="53">
        <f t="shared" si="7"/>
        <v>0</v>
      </c>
    </row>
    <row r="77" spans="3:31" ht="18" customHeight="1" x14ac:dyDescent="0.25">
      <c r="C77" s="35">
        <f t="shared" si="6"/>
        <v>0</v>
      </c>
      <c r="AE77" s="53">
        <f t="shared" si="7"/>
        <v>0</v>
      </c>
    </row>
    <row r="78" spans="3:31" ht="18" customHeight="1" x14ac:dyDescent="0.25">
      <c r="C78" s="35">
        <f t="shared" si="6"/>
        <v>0</v>
      </c>
      <c r="AE78" s="53">
        <f t="shared" si="7"/>
        <v>0</v>
      </c>
    </row>
    <row r="79" spans="3:31" ht="18" customHeight="1" x14ac:dyDescent="0.25">
      <c r="C79" s="35">
        <f t="shared" si="6"/>
        <v>0</v>
      </c>
      <c r="AE79" s="53">
        <f t="shared" si="7"/>
        <v>0</v>
      </c>
    </row>
    <row r="80" spans="3:31" ht="18" customHeight="1" x14ac:dyDescent="0.25">
      <c r="C80" s="35">
        <f t="shared" si="6"/>
        <v>0</v>
      </c>
      <c r="AE80" s="53">
        <f t="shared" si="7"/>
        <v>0</v>
      </c>
    </row>
    <row r="81" spans="3:31" ht="18" customHeight="1" x14ac:dyDescent="0.25">
      <c r="C81" s="35">
        <f t="shared" si="6"/>
        <v>0</v>
      </c>
      <c r="AE81" s="53">
        <f t="shared" si="7"/>
        <v>0</v>
      </c>
    </row>
    <row r="82" spans="3:31" ht="18" customHeight="1" x14ac:dyDescent="0.25">
      <c r="C82" s="35">
        <f t="shared" si="6"/>
        <v>0</v>
      </c>
      <c r="AE82" s="53">
        <f t="shared" si="7"/>
        <v>0</v>
      </c>
    </row>
    <row r="83" spans="3:31" ht="18" customHeight="1" x14ac:dyDescent="0.25">
      <c r="C83" s="35">
        <f t="shared" si="6"/>
        <v>0</v>
      </c>
      <c r="AE83" s="53">
        <f t="shared" si="7"/>
        <v>0</v>
      </c>
    </row>
    <row r="84" spans="3:31" ht="18" customHeight="1" x14ac:dyDescent="0.25">
      <c r="C84" s="35">
        <f t="shared" si="6"/>
        <v>0</v>
      </c>
      <c r="AE84" s="53">
        <f t="shared" si="7"/>
        <v>0</v>
      </c>
    </row>
    <row r="85" spans="3:31" ht="18" customHeight="1" x14ac:dyDescent="0.25">
      <c r="C85" s="35">
        <f t="shared" si="6"/>
        <v>0</v>
      </c>
      <c r="AE85" s="53">
        <f t="shared" si="7"/>
        <v>0</v>
      </c>
    </row>
    <row r="86" spans="3:31" ht="18" customHeight="1" x14ac:dyDescent="0.25">
      <c r="C86" s="35">
        <f t="shared" si="6"/>
        <v>0</v>
      </c>
      <c r="AE86" s="53">
        <f t="shared" si="7"/>
        <v>0</v>
      </c>
    </row>
    <row r="87" spans="3:31" ht="18" customHeight="1" x14ac:dyDescent="0.25">
      <c r="C87" s="35">
        <f t="shared" si="6"/>
        <v>0</v>
      </c>
      <c r="AE87" s="53">
        <f t="shared" si="7"/>
        <v>0</v>
      </c>
    </row>
    <row r="88" spans="3:31" ht="18" customHeight="1" x14ac:dyDescent="0.25">
      <c r="C88" s="35">
        <f t="shared" si="6"/>
        <v>0</v>
      </c>
      <c r="AE88" s="53">
        <f t="shared" si="7"/>
        <v>0</v>
      </c>
    </row>
    <row r="89" spans="3:31" ht="18" customHeight="1" x14ac:dyDescent="0.25">
      <c r="C89" s="35">
        <f t="shared" si="6"/>
        <v>0</v>
      </c>
      <c r="AE89" s="53">
        <f t="shared" si="7"/>
        <v>0</v>
      </c>
    </row>
    <row r="90" spans="3:31" ht="18" customHeight="1" x14ac:dyDescent="0.25">
      <c r="C90" s="35">
        <f t="shared" si="6"/>
        <v>0</v>
      </c>
      <c r="AE90" s="53">
        <f t="shared" si="7"/>
        <v>0</v>
      </c>
    </row>
    <row r="91" spans="3:31" ht="18" customHeight="1" x14ac:dyDescent="0.25">
      <c r="C91" s="35">
        <f t="shared" si="6"/>
        <v>0</v>
      </c>
      <c r="AE91" s="53">
        <f t="shared" si="7"/>
        <v>0</v>
      </c>
    </row>
    <row r="92" spans="3:31" ht="18" customHeight="1" x14ac:dyDescent="0.25">
      <c r="C92" s="35">
        <f t="shared" si="6"/>
        <v>0</v>
      </c>
      <c r="AE92" s="53">
        <f t="shared" si="7"/>
        <v>0</v>
      </c>
    </row>
    <row r="93" spans="3:31" ht="18" customHeight="1" x14ac:dyDescent="0.25">
      <c r="C93" s="35">
        <f t="shared" si="6"/>
        <v>0</v>
      </c>
      <c r="AE93" s="53">
        <f t="shared" si="7"/>
        <v>0</v>
      </c>
    </row>
    <row r="94" spans="3:31" ht="18" customHeight="1" x14ac:dyDescent="0.25">
      <c r="C94" s="35">
        <f t="shared" si="6"/>
        <v>0</v>
      </c>
      <c r="AE94" s="53">
        <f t="shared" si="7"/>
        <v>0</v>
      </c>
    </row>
    <row r="95" spans="3:31" ht="18" customHeight="1" x14ac:dyDescent="0.25">
      <c r="C95" s="35">
        <f t="shared" si="6"/>
        <v>0</v>
      </c>
      <c r="AE95" s="53">
        <f t="shared" si="7"/>
        <v>0</v>
      </c>
    </row>
    <row r="96" spans="3:31" ht="18" customHeight="1" x14ac:dyDescent="0.25">
      <c r="C96" s="35">
        <f t="shared" si="6"/>
        <v>0</v>
      </c>
      <c r="AE96" s="53">
        <f t="shared" si="7"/>
        <v>0</v>
      </c>
    </row>
    <row r="97" spans="3:31" ht="18" customHeight="1" x14ac:dyDescent="0.25">
      <c r="C97" s="35">
        <f t="shared" si="6"/>
        <v>0</v>
      </c>
      <c r="AE97" s="53">
        <f t="shared" si="7"/>
        <v>0</v>
      </c>
    </row>
    <row r="98" spans="3:31" ht="18" customHeight="1" x14ac:dyDescent="0.25">
      <c r="C98" s="35">
        <f t="shared" si="6"/>
        <v>0</v>
      </c>
      <c r="AE98" s="53">
        <f t="shared" si="7"/>
        <v>0</v>
      </c>
    </row>
    <row r="99" spans="3:31" ht="18" customHeight="1" x14ac:dyDescent="0.25">
      <c r="C99" s="35">
        <f t="shared" si="6"/>
        <v>0</v>
      </c>
      <c r="AE99" s="53">
        <f t="shared" si="7"/>
        <v>0</v>
      </c>
    </row>
    <row r="100" spans="3:31" ht="18" customHeight="1" x14ac:dyDescent="0.25">
      <c r="C100" s="35">
        <f t="shared" si="6"/>
        <v>0</v>
      </c>
      <c r="AE100" s="53">
        <f t="shared" si="7"/>
        <v>0</v>
      </c>
    </row>
    <row r="101" spans="3:31" x14ac:dyDescent="0.25">
      <c r="AE101" s="53">
        <f t="shared" si="7"/>
        <v>0</v>
      </c>
    </row>
    <row r="102" spans="3:31" x14ac:dyDescent="0.25">
      <c r="AE102" s="53">
        <f t="shared" si="7"/>
        <v>0</v>
      </c>
    </row>
  </sheetData>
  <sortState xmlns:xlrd2="http://schemas.microsoft.com/office/spreadsheetml/2017/richdata2" ref="B2:AE8">
    <sortCondition descending="1" ref="AE2:AE8"/>
  </sortState>
  <pageMargins left="0.7" right="0.7" top="0.75" bottom="0.75" header="0.3" footer="0.3"/>
  <pageSetup scale="8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100"/>
  <sheetViews>
    <sheetView view="pageBreakPreview" zoomScale="80" zoomScaleNormal="90" zoomScaleSheetLayoutView="80" workbookViewId="0"/>
  </sheetViews>
  <sheetFormatPr defaultColWidth="9.140625" defaultRowHeight="15.75" x14ac:dyDescent="0.25"/>
  <cols>
    <col min="1" max="1" width="4.7109375" style="22" customWidth="1"/>
    <col min="2" max="2" width="23.28515625" style="8" customWidth="1"/>
    <col min="3" max="3" width="12.85546875" style="114" customWidth="1"/>
    <col min="4" max="4" width="13.5703125" style="88" customWidth="1"/>
    <col min="5" max="5" width="12.7109375" style="131" customWidth="1"/>
    <col min="6" max="6" width="12.7109375" style="55" customWidth="1"/>
    <col min="7" max="7" width="12.7109375" style="50" customWidth="1"/>
    <col min="8" max="8" width="12.7109375" style="10" customWidth="1"/>
    <col min="9" max="9" width="12.7109375" style="366" customWidth="1"/>
    <col min="10" max="10" width="12.7109375" style="379" customWidth="1"/>
    <col min="11" max="11" width="12.7109375" style="28" hidden="1" customWidth="1"/>
    <col min="12" max="12" width="12.7109375" style="29" hidden="1" customWidth="1"/>
    <col min="13" max="13" width="12.7109375" style="51" hidden="1" customWidth="1"/>
    <col min="14" max="14" width="12.7109375" style="134" hidden="1" customWidth="1"/>
    <col min="15" max="15" width="12.7109375" style="10" hidden="1" customWidth="1"/>
    <col min="16" max="16" width="12.7109375" style="52" hidden="1" customWidth="1"/>
    <col min="17" max="17" width="12.7109375" style="62" hidden="1" customWidth="1"/>
    <col min="18" max="18" width="12.7109375" style="29" hidden="1" customWidth="1"/>
    <col min="19" max="19" width="12.7109375" style="99" hidden="1" customWidth="1"/>
    <col min="20" max="20" width="12.7109375" style="34" hidden="1" customWidth="1"/>
    <col min="21" max="21" width="12.7109375" style="31" hidden="1" customWidth="1"/>
    <col min="22" max="22" width="12.7109375" style="48" hidden="1" customWidth="1"/>
    <col min="23" max="23" width="12.7109375" style="72" hidden="1" customWidth="1"/>
    <col min="24" max="24" width="12.7109375" style="252" hidden="1" customWidth="1"/>
    <col min="25" max="25" width="12.7109375" style="52" hidden="1" customWidth="1"/>
    <col min="26" max="26" width="12.7109375" style="215" hidden="1" customWidth="1"/>
    <col min="27" max="27" width="12.7109375" style="230" hidden="1" customWidth="1"/>
    <col min="28" max="28" width="12.7109375" style="272" hidden="1" customWidth="1"/>
    <col min="29" max="29" width="12.7109375" style="282" hidden="1" customWidth="1"/>
    <col min="30" max="30" width="12.7109375" style="291" hidden="1" customWidth="1"/>
    <col min="31" max="31" width="13.85546875" style="64" customWidth="1"/>
    <col min="32" max="32" width="11" style="22" customWidth="1"/>
    <col min="33" max="33" width="14.28515625" style="22" customWidth="1"/>
    <col min="34" max="34" width="5.7109375" style="22" customWidth="1"/>
    <col min="35" max="35" width="11.7109375" style="22" customWidth="1"/>
    <col min="36" max="36" width="10.28515625" style="22" customWidth="1"/>
    <col min="37" max="16384" width="9.140625" style="22"/>
  </cols>
  <sheetData>
    <row r="1" spans="1:36" ht="90" customHeight="1" x14ac:dyDescent="0.25">
      <c r="B1" s="36" t="s">
        <v>24</v>
      </c>
      <c r="C1" s="178" t="s">
        <v>10</v>
      </c>
      <c r="D1" s="154" t="s">
        <v>36</v>
      </c>
      <c r="E1" s="342" t="s">
        <v>64</v>
      </c>
      <c r="F1" s="349" t="s">
        <v>65</v>
      </c>
      <c r="G1" s="356" t="s">
        <v>70</v>
      </c>
      <c r="H1" s="40" t="s">
        <v>2</v>
      </c>
      <c r="I1" s="369" t="s">
        <v>218</v>
      </c>
      <c r="J1" s="370" t="s">
        <v>49</v>
      </c>
      <c r="K1" s="145" t="s">
        <v>45</v>
      </c>
      <c r="L1" s="146" t="s">
        <v>46</v>
      </c>
      <c r="M1" s="149" t="s">
        <v>47</v>
      </c>
      <c r="N1" s="132" t="s">
        <v>48</v>
      </c>
      <c r="O1" s="40" t="s">
        <v>49</v>
      </c>
      <c r="P1" s="150" t="s">
        <v>50</v>
      </c>
      <c r="Q1" s="153" t="s">
        <v>51</v>
      </c>
      <c r="R1" s="146" t="s">
        <v>5</v>
      </c>
      <c r="S1" s="163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79" t="s">
        <v>10</v>
      </c>
      <c r="AF1" s="173"/>
    </row>
    <row r="2" spans="1:36" ht="18" customHeight="1" x14ac:dyDescent="0.25">
      <c r="A2" s="8">
        <v>1</v>
      </c>
      <c r="B2" s="340" t="s">
        <v>104</v>
      </c>
      <c r="C2" s="35">
        <f>AE2</f>
        <v>3966.33</v>
      </c>
      <c r="D2" s="14"/>
      <c r="E2" s="84">
        <v>2412.5100000000002</v>
      </c>
      <c r="F2" s="54">
        <v>1553.82</v>
      </c>
      <c r="G2" s="81"/>
      <c r="H2" s="118"/>
      <c r="I2" s="361"/>
      <c r="J2" s="371"/>
      <c r="K2" s="17"/>
      <c r="L2" s="65"/>
      <c r="M2" s="102"/>
      <c r="N2" s="133"/>
      <c r="O2" s="118"/>
      <c r="P2" s="83"/>
      <c r="Q2" s="119"/>
      <c r="R2" s="65"/>
      <c r="S2" s="103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21">
        <f>SUM(D2:AD2)</f>
        <v>3966.33</v>
      </c>
    </row>
    <row r="3" spans="1:36" ht="18" customHeight="1" x14ac:dyDescent="0.25">
      <c r="A3" s="8">
        <v>2</v>
      </c>
      <c r="B3" s="340" t="s">
        <v>149</v>
      </c>
      <c r="C3" s="35">
        <f>AE3</f>
        <v>3952.2299999999996</v>
      </c>
      <c r="D3" s="14"/>
      <c r="E3" s="84">
        <v>1580.61</v>
      </c>
      <c r="F3" s="54">
        <v>2371.62</v>
      </c>
      <c r="G3" s="81"/>
      <c r="H3" s="118"/>
      <c r="I3" s="361"/>
      <c r="J3" s="371"/>
      <c r="K3" s="17"/>
      <c r="L3" s="65"/>
      <c r="M3" s="102"/>
      <c r="N3" s="133"/>
      <c r="O3" s="118"/>
      <c r="P3" s="83"/>
      <c r="Q3" s="119"/>
      <c r="R3" s="65"/>
      <c r="S3" s="103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21">
        <f>SUM(D3:AD3)</f>
        <v>3952.2299999999996</v>
      </c>
    </row>
    <row r="4" spans="1:36" ht="18" customHeight="1" x14ac:dyDescent="0.25">
      <c r="A4" s="8">
        <v>3</v>
      </c>
      <c r="B4" s="8" t="s">
        <v>201</v>
      </c>
      <c r="C4" s="35">
        <f>AE4</f>
        <v>3496.21</v>
      </c>
      <c r="D4" s="14"/>
      <c r="E4" s="84"/>
      <c r="F4" s="54"/>
      <c r="G4" s="81"/>
      <c r="H4" s="118">
        <v>1410</v>
      </c>
      <c r="I4" s="361">
        <v>2086.21</v>
      </c>
      <c r="J4" s="371"/>
      <c r="K4" s="17"/>
      <c r="L4" s="65"/>
      <c r="M4" s="102"/>
      <c r="N4" s="133"/>
      <c r="O4" s="118"/>
      <c r="P4" s="83"/>
      <c r="Q4" s="119"/>
      <c r="R4" s="65"/>
      <c r="S4" s="103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21">
        <f>SUM(D4:AD4)</f>
        <v>3496.21</v>
      </c>
      <c r="AH4"/>
      <c r="AI4"/>
      <c r="AJ4" s="143"/>
    </row>
    <row r="5" spans="1:36" ht="18" customHeight="1" x14ac:dyDescent="0.25">
      <c r="A5" s="8">
        <v>4</v>
      </c>
      <c r="B5" s="8" t="s">
        <v>96</v>
      </c>
      <c r="C5" s="35">
        <f>AE5</f>
        <v>3018.59</v>
      </c>
      <c r="D5" s="14">
        <v>853.06</v>
      </c>
      <c r="E5" s="84"/>
      <c r="F5" s="54"/>
      <c r="G5" s="81">
        <v>1771.9</v>
      </c>
      <c r="H5" s="118"/>
      <c r="I5" s="361">
        <v>393.63</v>
      </c>
      <c r="J5" s="371"/>
      <c r="K5" s="17"/>
      <c r="L5" s="65"/>
      <c r="M5" s="102"/>
      <c r="N5" s="133"/>
      <c r="O5" s="118"/>
      <c r="P5" s="83"/>
      <c r="Q5" s="119"/>
      <c r="R5" s="65"/>
      <c r="S5" s="103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21">
        <f>SUM(D5:AD5)</f>
        <v>3018.59</v>
      </c>
      <c r="AH5" s="139"/>
      <c r="AJ5" s="142"/>
    </row>
    <row r="6" spans="1:36" ht="18" customHeight="1" x14ac:dyDescent="0.25">
      <c r="A6" s="8">
        <v>5</v>
      </c>
      <c r="B6" s="340" t="s">
        <v>246</v>
      </c>
      <c r="C6" s="35">
        <f>AE6</f>
        <v>2862.3</v>
      </c>
      <c r="D6" s="14"/>
      <c r="E6" s="84"/>
      <c r="F6" s="54"/>
      <c r="I6" s="361"/>
      <c r="J6" s="371">
        <v>2862.3</v>
      </c>
      <c r="K6" s="17"/>
      <c r="AE6" s="21">
        <f>SUM(D6:AD6)</f>
        <v>2862.3</v>
      </c>
      <c r="AJ6" s="142"/>
    </row>
    <row r="7" spans="1:36" ht="18" customHeight="1" x14ac:dyDescent="0.25">
      <c r="A7" s="8">
        <v>6</v>
      </c>
      <c r="B7" s="8" t="s">
        <v>102</v>
      </c>
      <c r="C7" s="35">
        <f>AE7</f>
        <v>2609.09</v>
      </c>
      <c r="D7" s="14"/>
      <c r="E7" s="84"/>
      <c r="F7" s="54"/>
      <c r="H7" s="10">
        <v>1703.75</v>
      </c>
      <c r="I7" s="361">
        <v>905.34</v>
      </c>
      <c r="J7" s="371"/>
      <c r="K7" s="17"/>
      <c r="AE7" s="21">
        <f>SUM(D7:AD7)</f>
        <v>2609.09</v>
      </c>
      <c r="AF7" s="201"/>
      <c r="AG7" s="185"/>
      <c r="AH7" s="195"/>
      <c r="AI7" s="181"/>
      <c r="AJ7" s="142"/>
    </row>
    <row r="8" spans="1:36" ht="18" customHeight="1" x14ac:dyDescent="0.25">
      <c r="A8" s="8">
        <v>7</v>
      </c>
      <c r="B8" s="8" t="s">
        <v>95</v>
      </c>
      <c r="C8" s="35">
        <f>AE8</f>
        <v>2401.6999999999998</v>
      </c>
      <c r="D8" s="14">
        <v>1240.8</v>
      </c>
      <c r="E8" s="84"/>
      <c r="F8" s="54"/>
      <c r="G8" s="81">
        <v>1160.9000000000001</v>
      </c>
      <c r="H8" s="118"/>
      <c r="I8" s="361"/>
      <c r="J8" s="371"/>
      <c r="K8" s="17"/>
      <c r="L8" s="65"/>
      <c r="M8" s="102"/>
      <c r="N8" s="133"/>
      <c r="O8" s="118"/>
      <c r="P8" s="83"/>
      <c r="Q8" s="119"/>
      <c r="R8" s="65"/>
      <c r="S8" s="103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21">
        <f>SUM(D8:AD8)</f>
        <v>2401.6999999999998</v>
      </c>
      <c r="AF8" s="201"/>
      <c r="AG8" s="185"/>
      <c r="AH8" s="195"/>
      <c r="AI8" s="181"/>
      <c r="AJ8" s="142"/>
    </row>
    <row r="9" spans="1:36" ht="18" customHeight="1" x14ac:dyDescent="0.25">
      <c r="A9" s="8">
        <v>8</v>
      </c>
      <c r="B9" s="8" t="s">
        <v>171</v>
      </c>
      <c r="C9" s="35">
        <f>AE9</f>
        <v>2368.8000000000002</v>
      </c>
      <c r="D9" s="14"/>
      <c r="E9" s="84"/>
      <c r="F9" s="54"/>
      <c r="I9" s="361"/>
      <c r="J9" s="371">
        <v>2368.8000000000002</v>
      </c>
      <c r="K9" s="17"/>
      <c r="AE9" s="21">
        <f>SUM(D9:AD9)</f>
        <v>2368.8000000000002</v>
      </c>
      <c r="AF9" s="201"/>
      <c r="AG9" s="185"/>
      <c r="AH9" s="195"/>
      <c r="AI9" s="181"/>
      <c r="AJ9" s="142"/>
    </row>
    <row r="10" spans="1:36" ht="18" customHeight="1" x14ac:dyDescent="0.25">
      <c r="A10" s="8">
        <v>9</v>
      </c>
      <c r="B10" s="8" t="s">
        <v>221</v>
      </c>
      <c r="C10" s="35">
        <f>AE10</f>
        <v>2086.21</v>
      </c>
      <c r="D10" s="14"/>
      <c r="E10" s="84"/>
      <c r="F10" s="54"/>
      <c r="G10" s="81"/>
      <c r="H10" s="118"/>
      <c r="I10" s="361">
        <v>2086.21</v>
      </c>
      <c r="J10" s="371"/>
      <c r="K10" s="17"/>
      <c r="L10" s="65"/>
      <c r="M10" s="102"/>
      <c r="N10" s="133"/>
      <c r="O10" s="118"/>
      <c r="P10" s="83"/>
      <c r="Q10" s="119"/>
      <c r="R10" s="65"/>
      <c r="S10" s="103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21">
        <f>SUM(D10:AD10)</f>
        <v>2086.21</v>
      </c>
      <c r="AF10" s="201"/>
      <c r="AG10" s="185"/>
      <c r="AH10" s="195"/>
      <c r="AI10" s="181"/>
      <c r="AJ10" s="142"/>
    </row>
    <row r="11" spans="1:36" ht="18" customHeight="1" x14ac:dyDescent="0.3">
      <c r="A11" s="8">
        <v>10</v>
      </c>
      <c r="B11" s="8" t="s">
        <v>105</v>
      </c>
      <c r="C11" s="35">
        <f>AE11</f>
        <v>1996.56</v>
      </c>
      <c r="D11" s="14"/>
      <c r="E11" s="84">
        <v>1996.56</v>
      </c>
      <c r="F11" s="54"/>
      <c r="G11" s="81"/>
      <c r="H11" s="118"/>
      <c r="I11" s="361"/>
      <c r="J11" s="371"/>
      <c r="K11" s="17"/>
      <c r="L11" s="65"/>
      <c r="M11" s="102"/>
      <c r="N11" s="133"/>
      <c r="O11" s="118"/>
      <c r="P11" s="83"/>
      <c r="Q11" s="119"/>
      <c r="R11" s="65"/>
      <c r="S11" s="103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21">
        <f>SUM(D11:AD11)</f>
        <v>1996.56</v>
      </c>
      <c r="AF11" s="201"/>
      <c r="AG11" s="185"/>
      <c r="AH11" s="195"/>
      <c r="AI11" s="181"/>
      <c r="AJ11" s="192"/>
    </row>
    <row r="12" spans="1:36" ht="18" customHeight="1" x14ac:dyDescent="0.3">
      <c r="A12" s="8">
        <v>11</v>
      </c>
      <c r="B12" s="8" t="s">
        <v>150</v>
      </c>
      <c r="C12" s="35">
        <f>AE12</f>
        <v>1962.72</v>
      </c>
      <c r="D12" s="14"/>
      <c r="E12" s="84"/>
      <c r="F12" s="54">
        <v>1962.72</v>
      </c>
      <c r="G12" s="81"/>
      <c r="H12" s="118"/>
      <c r="I12" s="361"/>
      <c r="J12" s="371"/>
      <c r="K12" s="17"/>
      <c r="L12" s="65"/>
      <c r="M12" s="102"/>
      <c r="N12" s="133"/>
      <c r="O12" s="118"/>
      <c r="P12" s="83"/>
      <c r="Q12" s="119"/>
      <c r="R12" s="65"/>
      <c r="S12" s="103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21">
        <f>SUM(D12:AD12)</f>
        <v>1962.72</v>
      </c>
      <c r="AG12" s="186"/>
      <c r="AH12" s="186"/>
      <c r="AI12" s="192"/>
      <c r="AJ12" s="192"/>
    </row>
    <row r="13" spans="1:36" ht="18" customHeight="1" x14ac:dyDescent="0.3">
      <c r="A13" s="8">
        <v>12</v>
      </c>
      <c r="B13" s="8" t="s">
        <v>247</v>
      </c>
      <c r="C13" s="35">
        <f>AE13</f>
        <v>1875.3</v>
      </c>
      <c r="D13" s="14"/>
      <c r="E13" s="84"/>
      <c r="F13" s="54"/>
      <c r="I13" s="361"/>
      <c r="J13" s="371">
        <v>1875.3</v>
      </c>
      <c r="K13" s="17"/>
      <c r="AE13" s="21">
        <f>SUM(D13:AD13)</f>
        <v>1875.3</v>
      </c>
      <c r="AG13" s="186"/>
      <c r="AH13" s="186"/>
      <c r="AI13" s="192"/>
      <c r="AJ13" s="192"/>
    </row>
    <row r="14" spans="1:36" ht="18" customHeight="1" x14ac:dyDescent="0.35">
      <c r="A14" s="8">
        <v>13</v>
      </c>
      <c r="B14" s="8" t="s">
        <v>222</v>
      </c>
      <c r="C14" s="35">
        <f>AE14</f>
        <v>1495.78</v>
      </c>
      <c r="D14" s="14"/>
      <c r="E14" s="84"/>
      <c r="F14" s="54"/>
      <c r="G14" s="81"/>
      <c r="H14" s="118"/>
      <c r="I14" s="361">
        <v>1495.78</v>
      </c>
      <c r="J14" s="371"/>
      <c r="K14" s="17"/>
      <c r="L14" s="65"/>
      <c r="M14" s="102"/>
      <c r="N14" s="133"/>
      <c r="O14" s="118"/>
      <c r="P14" s="83"/>
      <c r="Q14" s="119"/>
      <c r="R14" s="65"/>
      <c r="S14" s="103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21">
        <f>SUM(D14:AD14)</f>
        <v>1495.78</v>
      </c>
      <c r="AG14" s="138"/>
      <c r="AI14" s="142"/>
      <c r="AJ14" s="142"/>
    </row>
    <row r="15" spans="1:36" ht="18" customHeight="1" x14ac:dyDescent="0.35">
      <c r="A15" s="8">
        <v>14</v>
      </c>
      <c r="B15" s="8" t="s">
        <v>172</v>
      </c>
      <c r="C15" s="35">
        <f>AE15</f>
        <v>1466.4</v>
      </c>
      <c r="D15" s="14"/>
      <c r="E15" s="84"/>
      <c r="F15" s="54"/>
      <c r="G15" s="81">
        <v>1466.4</v>
      </c>
      <c r="H15" s="118"/>
      <c r="I15" s="361"/>
      <c r="J15" s="371"/>
      <c r="K15" s="17"/>
      <c r="L15" s="65"/>
      <c r="M15" s="102"/>
      <c r="N15" s="133"/>
      <c r="O15" s="118"/>
      <c r="P15" s="83"/>
      <c r="Q15" s="119"/>
      <c r="R15" s="65"/>
      <c r="S15" s="103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21">
        <f>SUM(D15:AD15)</f>
        <v>1466.4</v>
      </c>
      <c r="AG15" s="138"/>
      <c r="AI15" s="142"/>
    </row>
    <row r="16" spans="1:36" ht="18" customHeight="1" x14ac:dyDescent="0.35">
      <c r="A16" s="8">
        <v>15</v>
      </c>
      <c r="B16" s="8" t="s">
        <v>248</v>
      </c>
      <c r="C16" s="35">
        <f>AE16</f>
        <v>1381.8</v>
      </c>
      <c r="D16" s="14"/>
      <c r="E16" s="84"/>
      <c r="F16" s="54"/>
      <c r="I16" s="361"/>
      <c r="J16" s="371">
        <v>1381.8</v>
      </c>
      <c r="K16" s="17"/>
      <c r="AE16" s="21">
        <f>SUM(D16:AD16)</f>
        <v>1381.8</v>
      </c>
      <c r="AG16" s="138"/>
      <c r="AI16" s="142"/>
    </row>
    <row r="17" spans="1:36" ht="18" customHeight="1" x14ac:dyDescent="0.35">
      <c r="A17" s="8">
        <v>16</v>
      </c>
      <c r="B17" s="8" t="s">
        <v>152</v>
      </c>
      <c r="C17" s="35">
        <f>AE17</f>
        <v>1144.92</v>
      </c>
      <c r="D17" s="14"/>
      <c r="E17" s="84"/>
      <c r="F17" s="54">
        <v>1144.92</v>
      </c>
      <c r="G17" s="360"/>
      <c r="I17" s="361"/>
      <c r="J17" s="371"/>
      <c r="K17" s="17"/>
      <c r="AE17" s="21">
        <f>SUM(D17:AD17)</f>
        <v>1144.92</v>
      </c>
      <c r="AG17" s="138"/>
      <c r="AI17" s="142"/>
    </row>
    <row r="18" spans="1:36" ht="18" customHeight="1" x14ac:dyDescent="0.35">
      <c r="A18" s="8">
        <v>17</v>
      </c>
      <c r="B18" s="8" t="s">
        <v>223</v>
      </c>
      <c r="C18" s="35">
        <f>AE18</f>
        <v>905.34</v>
      </c>
      <c r="D18" s="14"/>
      <c r="E18" s="84"/>
      <c r="F18" s="54"/>
      <c r="G18" s="81"/>
      <c r="H18" s="118"/>
      <c r="I18" s="361">
        <v>905.34</v>
      </c>
      <c r="J18" s="371"/>
      <c r="K18" s="17"/>
      <c r="L18" s="65"/>
      <c r="M18" s="102"/>
      <c r="N18" s="133"/>
      <c r="O18" s="118"/>
      <c r="P18" s="83"/>
      <c r="Q18" s="119"/>
      <c r="R18" s="65"/>
      <c r="S18" s="103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21">
        <f>SUM(D18:AD18)</f>
        <v>905.34</v>
      </c>
      <c r="AG18" s="138"/>
      <c r="AJ18" s="142"/>
    </row>
    <row r="19" spans="1:36" ht="18" customHeight="1" x14ac:dyDescent="0.35">
      <c r="A19" s="8">
        <v>18</v>
      </c>
      <c r="B19" s="8" t="s">
        <v>249</v>
      </c>
      <c r="C19" s="35">
        <f>AE19</f>
        <v>888.3</v>
      </c>
      <c r="D19" s="14"/>
      <c r="E19" s="84"/>
      <c r="F19" s="54"/>
      <c r="I19" s="361"/>
      <c r="J19" s="371">
        <v>888.3</v>
      </c>
      <c r="K19" s="17"/>
      <c r="AE19" s="21">
        <f>SUM(D19:AD19)</f>
        <v>888.3</v>
      </c>
      <c r="AG19" s="138"/>
      <c r="AJ19" s="142"/>
    </row>
    <row r="20" spans="1:36" ht="18" customHeight="1" x14ac:dyDescent="0.35">
      <c r="A20" s="8">
        <v>19</v>
      </c>
      <c r="B20" s="8" t="s">
        <v>69</v>
      </c>
      <c r="C20" s="35">
        <f>AE20</f>
        <v>853.06</v>
      </c>
      <c r="D20" s="14">
        <v>853.06</v>
      </c>
      <c r="E20" s="84"/>
      <c r="F20" s="54"/>
      <c r="I20" s="361"/>
      <c r="J20" s="371"/>
      <c r="K20" s="17"/>
      <c r="AE20" s="21">
        <f>SUM(D20:AD20)</f>
        <v>853.06</v>
      </c>
      <c r="AG20" s="138"/>
    </row>
    <row r="21" spans="1:36" ht="18" customHeight="1" x14ac:dyDescent="0.35">
      <c r="A21" s="8">
        <v>20</v>
      </c>
      <c r="B21" s="8" t="s">
        <v>151</v>
      </c>
      <c r="C21" s="35">
        <f>AE21</f>
        <v>736.02</v>
      </c>
      <c r="D21" s="14"/>
      <c r="E21" s="84"/>
      <c r="F21" s="54">
        <v>736.02</v>
      </c>
      <c r="I21" s="361"/>
      <c r="J21" s="371"/>
      <c r="K21" s="17"/>
      <c r="AE21" s="21">
        <f>SUM(D21:AD21)</f>
        <v>736.02</v>
      </c>
      <c r="AG21" s="138"/>
    </row>
    <row r="22" spans="1:36" ht="18" customHeight="1" x14ac:dyDescent="0.35">
      <c r="A22" s="8">
        <v>21</v>
      </c>
      <c r="B22" s="8" t="s">
        <v>97</v>
      </c>
      <c r="C22" s="35">
        <f>AE22</f>
        <v>129.25</v>
      </c>
      <c r="D22" s="14">
        <v>129.25</v>
      </c>
      <c r="E22" s="84"/>
      <c r="F22" s="54"/>
      <c r="G22" s="81"/>
      <c r="H22" s="118"/>
      <c r="I22" s="361"/>
      <c r="J22" s="371"/>
      <c r="K22" s="17"/>
      <c r="L22" s="65"/>
      <c r="M22" s="102"/>
      <c r="N22" s="133"/>
      <c r="O22" s="118"/>
      <c r="P22" s="83"/>
      <c r="Q22" s="119"/>
      <c r="R22" s="65"/>
      <c r="S22" s="103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21">
        <f>SUM(D22:AD22)</f>
        <v>129.25</v>
      </c>
      <c r="AG22" s="138"/>
    </row>
    <row r="23" spans="1:36" ht="18" customHeight="1" x14ac:dyDescent="0.25">
      <c r="A23" s="8">
        <v>22</v>
      </c>
      <c r="C23" s="35">
        <f t="shared" ref="C19:C45" si="0">AE23</f>
        <v>0</v>
      </c>
      <c r="D23" s="14"/>
      <c r="E23" s="84"/>
      <c r="F23" s="54"/>
      <c r="I23" s="361"/>
      <c r="J23" s="371"/>
      <c r="K23" s="17"/>
      <c r="AE23" s="21">
        <f t="shared" ref="AE18:AE45" si="1">SUM(D23:AD23)</f>
        <v>0</v>
      </c>
    </row>
    <row r="24" spans="1:36" ht="18" customHeight="1" x14ac:dyDescent="0.25">
      <c r="A24" s="8">
        <v>23</v>
      </c>
      <c r="C24" s="35">
        <f t="shared" si="0"/>
        <v>0</v>
      </c>
      <c r="D24" s="14"/>
      <c r="E24" s="84"/>
      <c r="F24" s="54"/>
      <c r="G24" s="81"/>
      <c r="H24" s="118"/>
      <c r="I24" s="361"/>
      <c r="J24" s="371"/>
      <c r="K24" s="17"/>
      <c r="L24" s="65"/>
      <c r="M24" s="102"/>
      <c r="N24" s="133"/>
      <c r="O24" s="118"/>
      <c r="P24" s="83"/>
      <c r="Q24" s="119"/>
      <c r="R24" s="65"/>
      <c r="S24" s="103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21">
        <f t="shared" si="1"/>
        <v>0</v>
      </c>
    </row>
    <row r="25" spans="1:36" ht="18" customHeight="1" x14ac:dyDescent="0.25">
      <c r="A25" s="8">
        <v>24</v>
      </c>
      <c r="C25" s="35">
        <f t="shared" si="0"/>
        <v>0</v>
      </c>
      <c r="D25" s="14"/>
      <c r="E25" s="84"/>
      <c r="F25" s="54"/>
      <c r="I25" s="361"/>
      <c r="J25" s="371"/>
      <c r="K25" s="17"/>
      <c r="AE25" s="21">
        <f t="shared" si="1"/>
        <v>0</v>
      </c>
    </row>
    <row r="26" spans="1:36" ht="18" customHeight="1" x14ac:dyDescent="0.25">
      <c r="A26" s="8">
        <v>25</v>
      </c>
      <c r="C26" s="35">
        <f t="shared" si="0"/>
        <v>0</v>
      </c>
      <c r="D26" s="14"/>
      <c r="E26" s="84"/>
      <c r="F26" s="54"/>
      <c r="G26" s="81"/>
      <c r="H26" s="118"/>
      <c r="I26" s="361"/>
      <c r="J26" s="371"/>
      <c r="K26" s="17"/>
      <c r="L26" s="65"/>
      <c r="M26" s="102"/>
      <c r="N26" s="133"/>
      <c r="O26" s="118"/>
      <c r="P26" s="83"/>
      <c r="Q26" s="119"/>
      <c r="R26" s="65"/>
      <c r="S26" s="103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21">
        <f t="shared" si="1"/>
        <v>0</v>
      </c>
    </row>
    <row r="27" spans="1:36" ht="18" customHeight="1" x14ac:dyDescent="0.25">
      <c r="A27" s="8">
        <v>26</v>
      </c>
      <c r="C27" s="35">
        <f t="shared" si="0"/>
        <v>0</v>
      </c>
      <c r="D27" s="14"/>
      <c r="E27" s="84"/>
      <c r="F27" s="54"/>
      <c r="G27" s="81"/>
      <c r="H27" s="118"/>
      <c r="I27" s="361"/>
      <c r="J27" s="371"/>
      <c r="K27" s="17"/>
      <c r="L27" s="65"/>
      <c r="M27" s="102"/>
      <c r="N27" s="133"/>
      <c r="O27" s="118"/>
      <c r="P27" s="83"/>
      <c r="Q27" s="119"/>
      <c r="R27" s="65"/>
      <c r="S27" s="103"/>
      <c r="T27" s="71"/>
      <c r="U27" s="67"/>
      <c r="V27" s="125"/>
      <c r="W27" s="82"/>
      <c r="X27" s="251"/>
      <c r="Y27" s="83"/>
      <c r="Z27" s="213"/>
      <c r="AA27" s="229"/>
      <c r="AB27" s="271"/>
      <c r="AC27" s="281"/>
      <c r="AD27" s="124"/>
      <c r="AE27" s="21">
        <f t="shared" si="1"/>
        <v>0</v>
      </c>
    </row>
    <row r="28" spans="1:36" ht="18" customHeight="1" x14ac:dyDescent="0.25">
      <c r="A28" s="8">
        <v>27</v>
      </c>
      <c r="C28" s="35">
        <f t="shared" si="0"/>
        <v>0</v>
      </c>
      <c r="D28" s="14"/>
      <c r="E28" s="84"/>
      <c r="F28" s="54"/>
      <c r="G28" s="81"/>
      <c r="H28" s="118"/>
      <c r="I28" s="361"/>
      <c r="J28" s="371"/>
      <c r="K28" s="17"/>
      <c r="L28" s="65"/>
      <c r="M28" s="102"/>
      <c r="N28" s="133"/>
      <c r="O28" s="118"/>
      <c r="P28" s="83"/>
      <c r="Q28" s="119"/>
      <c r="R28" s="65"/>
      <c r="S28" s="103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21">
        <f t="shared" si="1"/>
        <v>0</v>
      </c>
    </row>
    <row r="29" spans="1:36" ht="18" customHeight="1" x14ac:dyDescent="0.25">
      <c r="A29" s="8">
        <v>28</v>
      </c>
      <c r="C29" s="35">
        <f t="shared" si="0"/>
        <v>0</v>
      </c>
      <c r="D29" s="14"/>
      <c r="E29" s="84"/>
      <c r="F29" s="54"/>
      <c r="I29" s="361"/>
      <c r="J29" s="371"/>
      <c r="K29" s="17"/>
      <c r="AE29" s="21">
        <f t="shared" si="1"/>
        <v>0</v>
      </c>
    </row>
    <row r="30" spans="1:36" ht="18" customHeight="1" x14ac:dyDescent="0.25">
      <c r="A30" s="8">
        <v>29</v>
      </c>
      <c r="C30" s="35">
        <f t="shared" si="0"/>
        <v>0</v>
      </c>
      <c r="D30" s="14"/>
      <c r="E30" s="84"/>
      <c r="F30" s="54"/>
      <c r="I30" s="361"/>
      <c r="J30" s="371"/>
      <c r="K30" s="17"/>
      <c r="AE30" s="21">
        <f t="shared" si="1"/>
        <v>0</v>
      </c>
    </row>
    <row r="31" spans="1:36" ht="18" customHeight="1" x14ac:dyDescent="0.25">
      <c r="A31" s="8">
        <v>30</v>
      </c>
      <c r="C31" s="35">
        <f t="shared" si="0"/>
        <v>0</v>
      </c>
      <c r="D31" s="14"/>
      <c r="E31" s="84"/>
      <c r="F31" s="54"/>
      <c r="G31" s="81"/>
      <c r="H31" s="118"/>
      <c r="I31" s="361"/>
      <c r="J31" s="371"/>
      <c r="K31" s="17"/>
      <c r="L31" s="65"/>
      <c r="M31" s="102"/>
      <c r="N31" s="133"/>
      <c r="O31" s="118"/>
      <c r="P31" s="83"/>
      <c r="Q31" s="119"/>
      <c r="R31" s="65"/>
      <c r="S31" s="103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21">
        <f t="shared" si="1"/>
        <v>0</v>
      </c>
    </row>
    <row r="32" spans="1:36" ht="18" customHeight="1" x14ac:dyDescent="0.25">
      <c r="A32" s="8">
        <v>31</v>
      </c>
      <c r="C32" s="35">
        <f t="shared" si="0"/>
        <v>0</v>
      </c>
      <c r="D32" s="14"/>
      <c r="E32" s="84"/>
      <c r="F32" s="54"/>
      <c r="I32" s="361"/>
      <c r="J32" s="371"/>
      <c r="K32" s="17"/>
      <c r="AE32" s="21">
        <f t="shared" si="1"/>
        <v>0</v>
      </c>
    </row>
    <row r="33" spans="1:31" ht="18" customHeight="1" x14ac:dyDescent="0.25">
      <c r="A33" s="8">
        <v>32</v>
      </c>
      <c r="C33" s="35">
        <f t="shared" si="0"/>
        <v>0</v>
      </c>
      <c r="D33" s="14"/>
      <c r="E33" s="84"/>
      <c r="F33" s="54"/>
      <c r="G33" s="81"/>
      <c r="H33" s="118"/>
      <c r="I33" s="361"/>
      <c r="J33" s="371"/>
      <c r="K33" s="17"/>
      <c r="L33" s="65"/>
      <c r="M33" s="102"/>
      <c r="N33" s="133"/>
      <c r="O33" s="118"/>
      <c r="P33" s="83"/>
      <c r="Q33" s="119"/>
      <c r="R33" s="65"/>
      <c r="S33" s="103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21">
        <f t="shared" si="1"/>
        <v>0</v>
      </c>
    </row>
    <row r="34" spans="1:31" ht="18" customHeight="1" x14ac:dyDescent="0.25">
      <c r="A34" s="8">
        <v>33</v>
      </c>
      <c r="C34" s="35">
        <f t="shared" si="0"/>
        <v>0</v>
      </c>
      <c r="D34" s="14"/>
      <c r="E34" s="84"/>
      <c r="F34" s="54"/>
      <c r="I34" s="361"/>
      <c r="J34" s="371"/>
      <c r="K34" s="17"/>
      <c r="AE34" s="21">
        <f t="shared" si="1"/>
        <v>0</v>
      </c>
    </row>
    <row r="35" spans="1:31" ht="18" customHeight="1" x14ac:dyDescent="0.25">
      <c r="A35" s="8">
        <v>34</v>
      </c>
      <c r="C35" s="35">
        <f t="shared" si="0"/>
        <v>0</v>
      </c>
      <c r="D35" s="14"/>
      <c r="E35" s="84"/>
      <c r="F35" s="54"/>
      <c r="I35" s="361"/>
      <c r="J35" s="371"/>
      <c r="K35" s="17"/>
      <c r="AE35" s="21">
        <f t="shared" si="1"/>
        <v>0</v>
      </c>
    </row>
    <row r="36" spans="1:31" ht="18" customHeight="1" x14ac:dyDescent="0.25">
      <c r="A36" s="8">
        <v>35</v>
      </c>
      <c r="C36" s="35">
        <f t="shared" si="0"/>
        <v>0</v>
      </c>
      <c r="D36" s="14"/>
      <c r="E36" s="84"/>
      <c r="F36" s="54"/>
      <c r="I36" s="361"/>
      <c r="J36" s="371"/>
      <c r="K36" s="17"/>
      <c r="AE36" s="21">
        <f t="shared" si="1"/>
        <v>0</v>
      </c>
    </row>
    <row r="37" spans="1:31" ht="18" customHeight="1" x14ac:dyDescent="0.25">
      <c r="A37" s="8">
        <v>36</v>
      </c>
      <c r="C37" s="35">
        <f t="shared" si="0"/>
        <v>0</v>
      </c>
      <c r="D37" s="14"/>
      <c r="E37" s="84"/>
      <c r="F37" s="54"/>
      <c r="G37" s="81"/>
      <c r="H37" s="118"/>
      <c r="I37" s="361"/>
      <c r="J37" s="371"/>
      <c r="K37" s="17"/>
      <c r="L37" s="65"/>
      <c r="M37" s="102"/>
      <c r="N37" s="133"/>
      <c r="O37" s="118"/>
      <c r="P37" s="83"/>
      <c r="Q37" s="119"/>
      <c r="R37" s="65"/>
      <c r="S37" s="103"/>
      <c r="T37" s="71"/>
      <c r="U37" s="67"/>
      <c r="V37" s="125"/>
      <c r="W37" s="82"/>
      <c r="X37" s="251"/>
      <c r="Y37" s="83"/>
      <c r="Z37" s="213"/>
      <c r="AA37" s="229"/>
      <c r="AB37" s="271"/>
      <c r="AC37" s="281"/>
      <c r="AD37" s="124"/>
      <c r="AE37" s="21">
        <f t="shared" si="1"/>
        <v>0</v>
      </c>
    </row>
    <row r="38" spans="1:31" ht="18" customHeight="1" x14ac:dyDescent="0.25">
      <c r="A38" s="8">
        <v>37</v>
      </c>
      <c r="C38" s="35">
        <f t="shared" si="0"/>
        <v>0</v>
      </c>
      <c r="D38" s="14"/>
      <c r="E38" s="84"/>
      <c r="F38" s="54"/>
      <c r="I38" s="361"/>
      <c r="J38" s="371"/>
      <c r="K38" s="17"/>
      <c r="AE38" s="21">
        <f t="shared" si="1"/>
        <v>0</v>
      </c>
    </row>
    <row r="39" spans="1:31" ht="18" customHeight="1" x14ac:dyDescent="0.25">
      <c r="A39" s="8">
        <v>38</v>
      </c>
      <c r="C39" s="35">
        <f t="shared" si="0"/>
        <v>0</v>
      </c>
      <c r="D39" s="14"/>
      <c r="E39" s="84"/>
      <c r="F39" s="54"/>
      <c r="G39" s="81"/>
      <c r="H39" s="118"/>
      <c r="I39" s="361"/>
      <c r="J39" s="371"/>
      <c r="K39" s="17"/>
      <c r="L39" s="65"/>
      <c r="M39" s="102"/>
      <c r="N39" s="133"/>
      <c r="O39" s="118"/>
      <c r="P39" s="83"/>
      <c r="Q39" s="119"/>
      <c r="R39" s="65"/>
      <c r="S39" s="103"/>
      <c r="T39" s="71"/>
      <c r="U39" s="67"/>
      <c r="V39" s="125"/>
      <c r="W39" s="82"/>
      <c r="X39" s="251"/>
      <c r="Y39" s="83"/>
      <c r="Z39" s="213"/>
      <c r="AA39" s="229"/>
      <c r="AB39" s="271"/>
      <c r="AC39" s="281"/>
      <c r="AD39" s="124"/>
      <c r="AE39" s="21">
        <f t="shared" si="1"/>
        <v>0</v>
      </c>
    </row>
    <row r="40" spans="1:31" ht="18" customHeight="1" x14ac:dyDescent="0.25">
      <c r="A40" s="8">
        <v>39</v>
      </c>
      <c r="C40" s="35">
        <f t="shared" si="0"/>
        <v>0</v>
      </c>
      <c r="D40" s="14"/>
      <c r="E40" s="84"/>
      <c r="F40" s="54"/>
      <c r="I40" s="361"/>
      <c r="J40" s="371"/>
      <c r="K40" s="17"/>
      <c r="AE40" s="21">
        <f t="shared" si="1"/>
        <v>0</v>
      </c>
    </row>
    <row r="41" spans="1:31" ht="18" customHeight="1" x14ac:dyDescent="0.25">
      <c r="A41" s="8">
        <v>40</v>
      </c>
      <c r="C41" s="35">
        <f t="shared" si="0"/>
        <v>0</v>
      </c>
      <c r="D41" s="14"/>
      <c r="E41" s="84"/>
      <c r="F41" s="54"/>
      <c r="I41" s="361"/>
      <c r="J41" s="371"/>
      <c r="K41" s="17"/>
      <c r="AE41" s="21">
        <f t="shared" si="1"/>
        <v>0</v>
      </c>
    </row>
    <row r="42" spans="1:31" ht="18" customHeight="1" x14ac:dyDescent="0.25">
      <c r="A42" s="8">
        <v>41</v>
      </c>
      <c r="C42" s="35">
        <f t="shared" si="0"/>
        <v>0</v>
      </c>
      <c r="D42" s="14"/>
      <c r="E42" s="84"/>
      <c r="F42" s="54"/>
      <c r="G42" s="81"/>
      <c r="H42" s="118"/>
      <c r="I42" s="361"/>
      <c r="J42" s="371"/>
      <c r="K42" s="17"/>
      <c r="L42" s="65"/>
      <c r="M42" s="102"/>
      <c r="N42" s="133"/>
      <c r="O42" s="118"/>
      <c r="P42" s="83"/>
      <c r="Q42" s="119"/>
      <c r="R42" s="65"/>
      <c r="S42" s="103"/>
      <c r="T42" s="71"/>
      <c r="U42" s="67"/>
      <c r="V42" s="125"/>
      <c r="W42" s="82"/>
      <c r="X42" s="251"/>
      <c r="Y42" s="83"/>
      <c r="Z42" s="213"/>
      <c r="AA42" s="229"/>
      <c r="AB42" s="271"/>
      <c r="AC42" s="281"/>
      <c r="AD42" s="124"/>
      <c r="AE42" s="21">
        <f t="shared" si="1"/>
        <v>0</v>
      </c>
    </row>
    <row r="43" spans="1:31" ht="18" customHeight="1" x14ac:dyDescent="0.25">
      <c r="A43" s="8">
        <v>42</v>
      </c>
      <c r="C43" s="35">
        <f t="shared" si="0"/>
        <v>0</v>
      </c>
      <c r="D43" s="14"/>
      <c r="E43" s="84"/>
      <c r="F43" s="54"/>
      <c r="I43" s="361"/>
      <c r="J43" s="371"/>
      <c r="K43" s="17"/>
      <c r="AE43" s="21">
        <f t="shared" si="1"/>
        <v>0</v>
      </c>
    </row>
    <row r="44" spans="1:31" ht="18" customHeight="1" x14ac:dyDescent="0.25">
      <c r="A44" s="8">
        <v>43</v>
      </c>
      <c r="C44" s="35">
        <f t="shared" si="0"/>
        <v>0</v>
      </c>
      <c r="D44" s="14"/>
      <c r="E44" s="84"/>
      <c r="F44" s="54"/>
      <c r="G44" s="81"/>
      <c r="H44" s="118"/>
      <c r="I44" s="361"/>
      <c r="J44" s="371"/>
      <c r="K44" s="17"/>
      <c r="L44" s="65"/>
      <c r="M44" s="102"/>
      <c r="N44" s="133"/>
      <c r="O44" s="118"/>
      <c r="P44" s="83"/>
      <c r="Q44" s="119"/>
      <c r="R44" s="65"/>
      <c r="S44" s="103"/>
      <c r="T44" s="71"/>
      <c r="U44" s="67"/>
      <c r="V44" s="125"/>
      <c r="W44" s="82"/>
      <c r="X44" s="251"/>
      <c r="Y44" s="83"/>
      <c r="Z44" s="213"/>
      <c r="AA44" s="229"/>
      <c r="AB44" s="271"/>
      <c r="AC44" s="281"/>
      <c r="AD44" s="124"/>
      <c r="AE44" s="21">
        <f t="shared" si="1"/>
        <v>0</v>
      </c>
    </row>
    <row r="45" spans="1:31" ht="18" customHeight="1" x14ac:dyDescent="0.25">
      <c r="A45" s="8">
        <v>44</v>
      </c>
      <c r="C45" s="35">
        <f t="shared" si="0"/>
        <v>0</v>
      </c>
      <c r="D45" s="14"/>
      <c r="E45" s="84"/>
      <c r="F45" s="54"/>
      <c r="I45" s="361"/>
      <c r="J45" s="371"/>
      <c r="K45" s="17"/>
      <c r="AE45" s="21">
        <f t="shared" si="1"/>
        <v>0</v>
      </c>
    </row>
    <row r="46" spans="1:31" ht="18" customHeight="1" x14ac:dyDescent="0.25">
      <c r="A46" s="8">
        <v>45</v>
      </c>
      <c r="C46" s="35">
        <f t="shared" ref="C46:C64" si="2">AE46</f>
        <v>0</v>
      </c>
      <c r="D46" s="14"/>
      <c r="E46" s="84"/>
      <c r="F46" s="54"/>
      <c r="I46" s="361"/>
      <c r="J46" s="371"/>
      <c r="K46" s="17"/>
      <c r="AE46" s="21">
        <f t="shared" ref="AE46:AE64" si="3">SUM(D46:AD46)</f>
        <v>0</v>
      </c>
    </row>
    <row r="47" spans="1:31" ht="18" customHeight="1" x14ac:dyDescent="0.25">
      <c r="A47" s="8">
        <v>46</v>
      </c>
      <c r="C47" s="35">
        <f t="shared" si="2"/>
        <v>0</v>
      </c>
      <c r="D47" s="14"/>
      <c r="E47" s="84"/>
      <c r="F47" s="54"/>
      <c r="I47" s="361"/>
      <c r="J47" s="371"/>
      <c r="K47" s="17"/>
      <c r="AE47" s="21">
        <f t="shared" si="3"/>
        <v>0</v>
      </c>
    </row>
    <row r="48" spans="1:31" ht="18" customHeight="1" x14ac:dyDescent="0.25">
      <c r="A48" s="8">
        <v>47</v>
      </c>
      <c r="C48" s="35">
        <f t="shared" si="2"/>
        <v>0</v>
      </c>
      <c r="D48" s="14"/>
      <c r="E48" s="84"/>
      <c r="F48" s="54"/>
      <c r="I48" s="361"/>
      <c r="J48" s="371"/>
      <c r="K48" s="17"/>
      <c r="AE48" s="21">
        <f t="shared" si="3"/>
        <v>0</v>
      </c>
    </row>
    <row r="49" spans="1:31" ht="18" customHeight="1" x14ac:dyDescent="0.25">
      <c r="A49" s="8">
        <v>48</v>
      </c>
      <c r="C49" s="35">
        <f t="shared" si="2"/>
        <v>0</v>
      </c>
      <c r="D49" s="14"/>
      <c r="E49" s="84"/>
      <c r="F49" s="54"/>
      <c r="I49" s="361"/>
      <c r="J49" s="371"/>
      <c r="K49" s="17"/>
      <c r="AE49" s="21">
        <f t="shared" si="3"/>
        <v>0</v>
      </c>
    </row>
    <row r="50" spans="1:31" ht="18" customHeight="1" x14ac:dyDescent="0.25">
      <c r="A50" s="8">
        <v>49</v>
      </c>
      <c r="C50" s="35">
        <f t="shared" si="2"/>
        <v>0</v>
      </c>
      <c r="D50" s="14"/>
      <c r="E50" s="84"/>
      <c r="F50" s="54"/>
      <c r="I50" s="361"/>
      <c r="J50" s="371"/>
      <c r="K50" s="17"/>
      <c r="AE50" s="21">
        <f t="shared" si="3"/>
        <v>0</v>
      </c>
    </row>
    <row r="51" spans="1:31" ht="18" customHeight="1" x14ac:dyDescent="0.25">
      <c r="A51" s="8">
        <v>50</v>
      </c>
      <c r="C51" s="35">
        <f t="shared" si="2"/>
        <v>0</v>
      </c>
      <c r="D51" s="14"/>
      <c r="E51" s="84"/>
      <c r="F51" s="54"/>
      <c r="I51" s="361"/>
      <c r="J51" s="371"/>
      <c r="K51" s="17"/>
      <c r="AE51" s="21">
        <f t="shared" si="3"/>
        <v>0</v>
      </c>
    </row>
    <row r="52" spans="1:31" ht="18" customHeight="1" x14ac:dyDescent="0.25">
      <c r="A52" s="8">
        <v>51</v>
      </c>
      <c r="C52" s="35">
        <f t="shared" si="2"/>
        <v>0</v>
      </c>
      <c r="D52" s="14"/>
      <c r="E52" s="84"/>
      <c r="F52" s="54"/>
      <c r="I52" s="361"/>
      <c r="J52" s="371"/>
      <c r="K52" s="17"/>
      <c r="AE52" s="21">
        <f t="shared" si="3"/>
        <v>0</v>
      </c>
    </row>
    <row r="53" spans="1:31" ht="18" customHeight="1" x14ac:dyDescent="0.25">
      <c r="A53" s="8">
        <v>52</v>
      </c>
      <c r="C53" s="35">
        <f t="shared" si="2"/>
        <v>0</v>
      </c>
      <c r="D53" s="14"/>
      <c r="E53" s="84"/>
      <c r="F53" s="54"/>
      <c r="I53" s="361"/>
      <c r="J53" s="371"/>
      <c r="K53" s="17"/>
      <c r="AE53" s="21">
        <f t="shared" si="3"/>
        <v>0</v>
      </c>
    </row>
    <row r="54" spans="1:31" ht="18" customHeight="1" x14ac:dyDescent="0.25">
      <c r="A54" s="8">
        <v>53</v>
      </c>
      <c r="C54" s="35">
        <f t="shared" si="2"/>
        <v>0</v>
      </c>
      <c r="D54" s="14"/>
      <c r="E54" s="84"/>
      <c r="F54" s="54"/>
      <c r="I54" s="361"/>
      <c r="J54" s="371"/>
      <c r="K54" s="17"/>
      <c r="AE54" s="21">
        <f t="shared" si="3"/>
        <v>0</v>
      </c>
    </row>
    <row r="55" spans="1:31" ht="18" customHeight="1" x14ac:dyDescent="0.25">
      <c r="A55" s="8">
        <v>54</v>
      </c>
      <c r="C55" s="35">
        <f t="shared" si="2"/>
        <v>0</v>
      </c>
      <c r="D55" s="14"/>
      <c r="E55" s="84"/>
      <c r="F55" s="54"/>
      <c r="I55" s="361"/>
      <c r="J55" s="371"/>
      <c r="K55" s="17"/>
      <c r="AE55" s="21">
        <f t="shared" si="3"/>
        <v>0</v>
      </c>
    </row>
    <row r="56" spans="1:31" ht="18" customHeight="1" x14ac:dyDescent="0.25">
      <c r="A56" s="8">
        <v>55</v>
      </c>
      <c r="C56" s="35">
        <f t="shared" si="2"/>
        <v>0</v>
      </c>
      <c r="D56" s="14"/>
      <c r="E56" s="84"/>
      <c r="F56" s="54"/>
      <c r="I56" s="361"/>
      <c r="J56" s="371"/>
      <c r="K56" s="17"/>
      <c r="AE56" s="21">
        <f t="shared" si="3"/>
        <v>0</v>
      </c>
    </row>
    <row r="57" spans="1:31" ht="18" customHeight="1" x14ac:dyDescent="0.25">
      <c r="A57" s="8">
        <v>56</v>
      </c>
      <c r="C57" s="35">
        <f t="shared" si="2"/>
        <v>0</v>
      </c>
      <c r="D57" s="14"/>
      <c r="E57" s="84"/>
      <c r="F57" s="54"/>
      <c r="I57" s="361"/>
      <c r="J57" s="371"/>
      <c r="K57" s="17"/>
      <c r="AE57" s="21">
        <f t="shared" si="3"/>
        <v>0</v>
      </c>
    </row>
    <row r="58" spans="1:31" ht="18" customHeight="1" x14ac:dyDescent="0.25">
      <c r="A58" s="8">
        <v>57</v>
      </c>
      <c r="C58" s="35">
        <f t="shared" si="2"/>
        <v>0</v>
      </c>
      <c r="D58" s="14"/>
      <c r="E58" s="84"/>
      <c r="F58" s="54"/>
      <c r="I58" s="361"/>
      <c r="J58" s="371"/>
      <c r="K58" s="17"/>
      <c r="AE58" s="21">
        <f t="shared" si="3"/>
        <v>0</v>
      </c>
    </row>
    <row r="59" spans="1:31" ht="18" customHeight="1" x14ac:dyDescent="0.25">
      <c r="A59" s="8">
        <v>58</v>
      </c>
      <c r="C59" s="35">
        <f t="shared" si="2"/>
        <v>0</v>
      </c>
      <c r="D59" s="14"/>
      <c r="E59" s="84"/>
      <c r="F59" s="54"/>
      <c r="I59" s="361"/>
      <c r="J59" s="371"/>
      <c r="K59" s="17"/>
      <c r="AE59" s="21">
        <f t="shared" si="3"/>
        <v>0</v>
      </c>
    </row>
    <row r="60" spans="1:31" ht="18" customHeight="1" x14ac:dyDescent="0.25">
      <c r="A60" s="8">
        <v>59</v>
      </c>
      <c r="C60" s="35">
        <f t="shared" si="2"/>
        <v>0</v>
      </c>
      <c r="D60" s="14"/>
      <c r="E60" s="84"/>
      <c r="F60" s="54"/>
      <c r="I60" s="361"/>
      <c r="J60" s="371"/>
      <c r="K60" s="17"/>
      <c r="AE60" s="21">
        <f t="shared" si="3"/>
        <v>0</v>
      </c>
    </row>
    <row r="61" spans="1:31" ht="18" customHeight="1" x14ac:dyDescent="0.25">
      <c r="A61" s="8">
        <v>60</v>
      </c>
      <c r="C61" s="35">
        <f t="shared" si="2"/>
        <v>0</v>
      </c>
      <c r="D61" s="14"/>
      <c r="E61" s="84"/>
      <c r="F61" s="54"/>
      <c r="I61" s="361"/>
      <c r="J61" s="371"/>
      <c r="K61" s="17"/>
      <c r="AE61" s="21">
        <f t="shared" si="3"/>
        <v>0</v>
      </c>
    </row>
    <row r="62" spans="1:31" ht="18" customHeight="1" x14ac:dyDescent="0.25">
      <c r="A62" s="8">
        <v>61</v>
      </c>
      <c r="C62" s="35">
        <f t="shared" si="2"/>
        <v>0</v>
      </c>
      <c r="D62" s="14"/>
      <c r="E62" s="84"/>
      <c r="F62" s="54"/>
      <c r="I62" s="361"/>
      <c r="J62" s="371"/>
      <c r="K62" s="17"/>
      <c r="AE62" s="21">
        <f t="shared" si="3"/>
        <v>0</v>
      </c>
    </row>
    <row r="63" spans="1:31" ht="18" customHeight="1" x14ac:dyDescent="0.25">
      <c r="A63" s="8">
        <v>62</v>
      </c>
      <c r="C63" s="35">
        <f t="shared" si="2"/>
        <v>0</v>
      </c>
      <c r="AE63" s="21">
        <f t="shared" si="3"/>
        <v>0</v>
      </c>
    </row>
    <row r="64" spans="1:31" ht="18" customHeight="1" x14ac:dyDescent="0.25">
      <c r="A64" s="8">
        <v>63</v>
      </c>
      <c r="C64" s="35">
        <f t="shared" si="2"/>
        <v>0</v>
      </c>
      <c r="AE64" s="21">
        <f t="shared" si="3"/>
        <v>0</v>
      </c>
    </row>
    <row r="65" spans="1:31" ht="18" customHeight="1" x14ac:dyDescent="0.25">
      <c r="A65" s="8">
        <v>64</v>
      </c>
      <c r="C65" s="35">
        <f t="shared" ref="C65:C98" si="4">AE65</f>
        <v>0</v>
      </c>
      <c r="AE65" s="21">
        <f t="shared" ref="AE65:AE100" si="5">SUM(D65:AD65)</f>
        <v>0</v>
      </c>
    </row>
    <row r="66" spans="1:31" ht="18" customHeight="1" x14ac:dyDescent="0.25">
      <c r="A66" s="8">
        <v>65</v>
      </c>
      <c r="C66" s="35">
        <f t="shared" si="4"/>
        <v>0</v>
      </c>
      <c r="AE66" s="21">
        <f t="shared" si="5"/>
        <v>0</v>
      </c>
    </row>
    <row r="67" spans="1:31" ht="18" customHeight="1" x14ac:dyDescent="0.25">
      <c r="A67" s="8">
        <v>66</v>
      </c>
      <c r="C67" s="35">
        <f t="shared" si="4"/>
        <v>0</v>
      </c>
      <c r="AE67" s="21">
        <f t="shared" si="5"/>
        <v>0</v>
      </c>
    </row>
    <row r="68" spans="1:31" ht="18" customHeight="1" x14ac:dyDescent="0.25">
      <c r="A68" s="8">
        <v>67</v>
      </c>
      <c r="C68" s="35">
        <f t="shared" si="4"/>
        <v>0</v>
      </c>
      <c r="AE68" s="21">
        <f t="shared" si="5"/>
        <v>0</v>
      </c>
    </row>
    <row r="69" spans="1:31" ht="18" customHeight="1" x14ac:dyDescent="0.25">
      <c r="A69" s="8">
        <v>68</v>
      </c>
      <c r="C69" s="35">
        <f t="shared" si="4"/>
        <v>0</v>
      </c>
      <c r="AE69" s="21">
        <f t="shared" si="5"/>
        <v>0</v>
      </c>
    </row>
    <row r="70" spans="1:31" ht="18" customHeight="1" x14ac:dyDescent="0.25">
      <c r="A70" s="8">
        <v>69</v>
      </c>
      <c r="C70" s="35">
        <f t="shared" si="4"/>
        <v>0</v>
      </c>
      <c r="AE70" s="21">
        <f t="shared" si="5"/>
        <v>0</v>
      </c>
    </row>
    <row r="71" spans="1:31" ht="18" customHeight="1" x14ac:dyDescent="0.25">
      <c r="A71" s="8">
        <v>70</v>
      </c>
      <c r="C71" s="35">
        <f t="shared" si="4"/>
        <v>0</v>
      </c>
      <c r="AE71" s="21">
        <f t="shared" si="5"/>
        <v>0</v>
      </c>
    </row>
    <row r="72" spans="1:31" ht="18" customHeight="1" x14ac:dyDescent="0.25">
      <c r="A72" s="8">
        <v>71</v>
      </c>
      <c r="C72" s="35">
        <f t="shared" si="4"/>
        <v>0</v>
      </c>
      <c r="AE72" s="21">
        <f t="shared" si="5"/>
        <v>0</v>
      </c>
    </row>
    <row r="73" spans="1:31" ht="18" customHeight="1" x14ac:dyDescent="0.25">
      <c r="A73" s="8">
        <v>72</v>
      </c>
      <c r="C73" s="35">
        <f t="shared" si="4"/>
        <v>0</v>
      </c>
      <c r="AE73" s="21">
        <f t="shared" si="5"/>
        <v>0</v>
      </c>
    </row>
    <row r="74" spans="1:31" ht="18" customHeight="1" x14ac:dyDescent="0.25">
      <c r="A74" s="8">
        <v>73</v>
      </c>
      <c r="C74" s="35">
        <f t="shared" si="4"/>
        <v>0</v>
      </c>
      <c r="AE74" s="21">
        <f t="shared" si="5"/>
        <v>0</v>
      </c>
    </row>
    <row r="75" spans="1:31" ht="18" customHeight="1" x14ac:dyDescent="0.25">
      <c r="A75" s="8">
        <v>74</v>
      </c>
      <c r="C75" s="35">
        <f t="shared" si="4"/>
        <v>0</v>
      </c>
      <c r="AE75" s="21">
        <f t="shared" si="5"/>
        <v>0</v>
      </c>
    </row>
    <row r="76" spans="1:31" ht="18" customHeight="1" x14ac:dyDescent="0.25">
      <c r="A76" s="8">
        <v>75</v>
      </c>
      <c r="C76" s="35">
        <f t="shared" si="4"/>
        <v>0</v>
      </c>
      <c r="AE76" s="21">
        <f t="shared" si="5"/>
        <v>0</v>
      </c>
    </row>
    <row r="77" spans="1:31" ht="18" customHeight="1" x14ac:dyDescent="0.25">
      <c r="A77" s="8">
        <v>76</v>
      </c>
      <c r="C77" s="35">
        <f t="shared" si="4"/>
        <v>0</v>
      </c>
      <c r="AE77" s="21">
        <f t="shared" si="5"/>
        <v>0</v>
      </c>
    </row>
    <row r="78" spans="1:31" ht="18" customHeight="1" x14ac:dyDescent="0.25">
      <c r="A78" s="8">
        <v>77</v>
      </c>
      <c r="C78" s="35">
        <f t="shared" si="4"/>
        <v>0</v>
      </c>
      <c r="AE78" s="21">
        <f t="shared" si="5"/>
        <v>0</v>
      </c>
    </row>
    <row r="79" spans="1:31" ht="18" customHeight="1" x14ac:dyDescent="0.25">
      <c r="A79" s="8">
        <v>78</v>
      </c>
      <c r="C79" s="35">
        <f t="shared" si="4"/>
        <v>0</v>
      </c>
      <c r="AE79" s="21">
        <f t="shared" si="5"/>
        <v>0</v>
      </c>
    </row>
    <row r="80" spans="1:31" ht="18" customHeight="1" x14ac:dyDescent="0.25">
      <c r="A80" s="8">
        <v>79</v>
      </c>
      <c r="C80" s="35">
        <f t="shared" si="4"/>
        <v>0</v>
      </c>
      <c r="AE80" s="21">
        <f t="shared" si="5"/>
        <v>0</v>
      </c>
    </row>
    <row r="81" spans="1:31" ht="18" customHeight="1" x14ac:dyDescent="0.25">
      <c r="A81" s="8">
        <v>80</v>
      </c>
      <c r="C81" s="35">
        <f t="shared" si="4"/>
        <v>0</v>
      </c>
      <c r="AE81" s="21">
        <f t="shared" si="5"/>
        <v>0</v>
      </c>
    </row>
    <row r="82" spans="1:31" ht="18" customHeight="1" x14ac:dyDescent="0.25">
      <c r="A82" s="8">
        <v>81</v>
      </c>
      <c r="C82" s="35">
        <f t="shared" si="4"/>
        <v>0</v>
      </c>
      <c r="AE82" s="21">
        <f t="shared" si="5"/>
        <v>0</v>
      </c>
    </row>
    <row r="83" spans="1:31" ht="18" customHeight="1" x14ac:dyDescent="0.25">
      <c r="A83" s="8">
        <v>82</v>
      </c>
      <c r="C83" s="35">
        <f t="shared" si="4"/>
        <v>0</v>
      </c>
      <c r="AE83" s="21">
        <f t="shared" si="5"/>
        <v>0</v>
      </c>
    </row>
    <row r="84" spans="1:31" ht="18" customHeight="1" x14ac:dyDescent="0.25">
      <c r="A84" s="8">
        <v>83</v>
      </c>
      <c r="C84" s="35">
        <f t="shared" si="4"/>
        <v>0</v>
      </c>
      <c r="AE84" s="21">
        <f t="shared" si="5"/>
        <v>0</v>
      </c>
    </row>
    <row r="85" spans="1:31" ht="18" customHeight="1" x14ac:dyDescent="0.25">
      <c r="A85" s="8">
        <v>84</v>
      </c>
      <c r="C85" s="35">
        <f t="shared" si="4"/>
        <v>0</v>
      </c>
      <c r="AE85" s="21">
        <f t="shared" si="5"/>
        <v>0</v>
      </c>
    </row>
    <row r="86" spans="1:31" ht="18" customHeight="1" x14ac:dyDescent="0.25">
      <c r="A86" s="8">
        <v>85</v>
      </c>
      <c r="C86" s="35">
        <f t="shared" si="4"/>
        <v>0</v>
      </c>
      <c r="AE86" s="21">
        <f t="shared" si="5"/>
        <v>0</v>
      </c>
    </row>
    <row r="87" spans="1:31" ht="18" customHeight="1" x14ac:dyDescent="0.25">
      <c r="A87" s="8">
        <v>86</v>
      </c>
      <c r="C87" s="35">
        <f t="shared" si="4"/>
        <v>0</v>
      </c>
      <c r="AE87" s="21">
        <f t="shared" si="5"/>
        <v>0</v>
      </c>
    </row>
    <row r="88" spans="1:31" ht="18" customHeight="1" x14ac:dyDescent="0.25">
      <c r="A88" s="8">
        <v>87</v>
      </c>
      <c r="C88" s="35">
        <f t="shared" si="4"/>
        <v>0</v>
      </c>
      <c r="AE88" s="21">
        <f t="shared" si="5"/>
        <v>0</v>
      </c>
    </row>
    <row r="89" spans="1:31" ht="18" customHeight="1" x14ac:dyDescent="0.25">
      <c r="A89" s="8">
        <v>88</v>
      </c>
      <c r="C89" s="35">
        <f t="shared" si="4"/>
        <v>0</v>
      </c>
      <c r="AE89" s="21">
        <f t="shared" si="5"/>
        <v>0</v>
      </c>
    </row>
    <row r="90" spans="1:31" ht="18" customHeight="1" x14ac:dyDescent="0.25">
      <c r="A90" s="8">
        <v>89</v>
      </c>
      <c r="C90" s="35">
        <f t="shared" si="4"/>
        <v>0</v>
      </c>
      <c r="AE90" s="21">
        <f t="shared" si="5"/>
        <v>0</v>
      </c>
    </row>
    <row r="91" spans="1:31" ht="18" customHeight="1" x14ac:dyDescent="0.25">
      <c r="A91" s="8">
        <v>90</v>
      </c>
      <c r="C91" s="35">
        <f t="shared" si="4"/>
        <v>0</v>
      </c>
      <c r="AE91" s="21">
        <f t="shared" si="5"/>
        <v>0</v>
      </c>
    </row>
    <row r="92" spans="1:31" ht="18" customHeight="1" x14ac:dyDescent="0.25">
      <c r="A92" s="8">
        <v>91</v>
      </c>
      <c r="C92" s="35">
        <f t="shared" si="4"/>
        <v>0</v>
      </c>
      <c r="AE92" s="21">
        <f t="shared" si="5"/>
        <v>0</v>
      </c>
    </row>
    <row r="93" spans="1:31" ht="18" customHeight="1" x14ac:dyDescent="0.25">
      <c r="A93" s="8">
        <v>92</v>
      </c>
      <c r="C93" s="35">
        <f t="shared" si="4"/>
        <v>0</v>
      </c>
      <c r="AE93" s="21">
        <f t="shared" si="5"/>
        <v>0</v>
      </c>
    </row>
    <row r="94" spans="1:31" ht="18" customHeight="1" x14ac:dyDescent="0.25">
      <c r="A94" s="8">
        <v>93</v>
      </c>
      <c r="C94" s="35">
        <f t="shared" si="4"/>
        <v>0</v>
      </c>
      <c r="AE94" s="21">
        <f t="shared" si="5"/>
        <v>0</v>
      </c>
    </row>
    <row r="95" spans="1:31" ht="18" customHeight="1" x14ac:dyDescent="0.25">
      <c r="A95" s="8">
        <v>94</v>
      </c>
      <c r="C95" s="35">
        <f t="shared" si="4"/>
        <v>0</v>
      </c>
      <c r="AE95" s="21">
        <f t="shared" si="5"/>
        <v>0</v>
      </c>
    </row>
    <row r="96" spans="1:31" ht="18" customHeight="1" x14ac:dyDescent="0.25">
      <c r="A96" s="8">
        <v>95</v>
      </c>
      <c r="C96" s="35">
        <f t="shared" si="4"/>
        <v>0</v>
      </c>
      <c r="AE96" s="21">
        <f t="shared" si="5"/>
        <v>0</v>
      </c>
    </row>
    <row r="97" spans="1:31" ht="18" customHeight="1" x14ac:dyDescent="0.25">
      <c r="A97" s="8">
        <v>96</v>
      </c>
      <c r="C97" s="35">
        <f t="shared" si="4"/>
        <v>0</v>
      </c>
      <c r="AE97" s="21">
        <f t="shared" si="5"/>
        <v>0</v>
      </c>
    </row>
    <row r="98" spans="1:31" ht="18" customHeight="1" x14ac:dyDescent="0.25">
      <c r="A98" s="8">
        <v>97</v>
      </c>
      <c r="C98" s="35">
        <f t="shared" si="4"/>
        <v>0</v>
      </c>
      <c r="AE98" s="21">
        <f t="shared" si="5"/>
        <v>0</v>
      </c>
    </row>
    <row r="99" spans="1:31" x14ac:dyDescent="0.25">
      <c r="A99" s="8">
        <v>98</v>
      </c>
      <c r="AE99" s="21">
        <f t="shared" si="5"/>
        <v>0</v>
      </c>
    </row>
    <row r="100" spans="1:31" x14ac:dyDescent="0.25">
      <c r="A100" s="8">
        <v>99</v>
      </c>
      <c r="AE100" s="21">
        <f t="shared" si="5"/>
        <v>0</v>
      </c>
    </row>
  </sheetData>
  <sortState xmlns:xlrd2="http://schemas.microsoft.com/office/spreadsheetml/2017/richdata2" ref="B2:AE22">
    <sortCondition descending="1" ref="AE2:AE22"/>
  </sortState>
  <pageMargins left="0.7" right="0.7" top="0.75" bottom="0.75" header="0.3" footer="0.3"/>
  <pageSetup scale="86"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F279-1C6C-4108-9661-6E4687EF9A2E}">
  <sheetPr codeName="Sheet33"/>
  <dimension ref="A1:F55"/>
  <sheetViews>
    <sheetView view="pageBreakPreview" zoomScaleNormal="100" zoomScaleSheetLayoutView="100" workbookViewId="0">
      <selection activeCell="E35" sqref="E35"/>
    </sheetView>
  </sheetViews>
  <sheetFormatPr defaultRowHeight="15" x14ac:dyDescent="0.25"/>
  <cols>
    <col min="1" max="1" width="18.28515625" customWidth="1"/>
    <col min="2" max="2" width="29.5703125" customWidth="1"/>
    <col min="4" max="4" width="9.140625" style="209"/>
  </cols>
  <sheetData>
    <row r="1" spans="1:6" s="22" customFormat="1" ht="19.899999999999999" customHeight="1" x14ac:dyDescent="0.25">
      <c r="A1" s="200" t="s">
        <v>34</v>
      </c>
      <c r="B1" s="200" t="s">
        <v>35</v>
      </c>
      <c r="D1" s="208"/>
    </row>
    <row r="2" spans="1:6" ht="18" customHeight="1" x14ac:dyDescent="0.25"/>
    <row r="3" spans="1:6" ht="18" customHeight="1" x14ac:dyDescent="0.25">
      <c r="C3" s="22"/>
      <c r="F3" s="22"/>
    </row>
    <row r="4" spans="1:6" ht="18" customHeight="1" x14ac:dyDescent="0.25"/>
    <row r="5" spans="1:6" ht="18" customHeight="1" x14ac:dyDescent="0.25"/>
    <row r="6" spans="1:6" ht="18" customHeight="1" x14ac:dyDescent="0.25"/>
    <row r="7" spans="1:6" ht="18" customHeight="1" x14ac:dyDescent="0.25"/>
    <row r="8" spans="1:6" ht="18" customHeight="1" x14ac:dyDescent="0.25"/>
    <row r="9" spans="1:6" ht="18" customHeight="1" x14ac:dyDescent="0.25"/>
    <row r="10" spans="1:6" ht="18" customHeight="1" x14ac:dyDescent="0.25"/>
    <row r="11" spans="1:6" ht="18" customHeight="1" x14ac:dyDescent="0.25"/>
    <row r="12" spans="1:6" ht="18" customHeight="1" x14ac:dyDescent="0.25"/>
    <row r="13" spans="1:6" ht="18" customHeight="1" x14ac:dyDescent="0.25"/>
    <row r="14" spans="1:6" ht="18" customHeight="1" x14ac:dyDescent="0.25"/>
    <row r="15" spans="1:6" ht="18" customHeight="1" x14ac:dyDescent="0.25"/>
    <row r="16" spans="1:6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AL99"/>
  <sheetViews>
    <sheetView view="pageBreakPreview" zoomScale="70" zoomScaleNormal="88" zoomScaleSheetLayoutView="70" workbookViewId="0"/>
  </sheetViews>
  <sheetFormatPr defaultColWidth="9.140625" defaultRowHeight="15.75" x14ac:dyDescent="0.25"/>
  <cols>
    <col min="1" max="1" width="4.7109375" style="8" customWidth="1"/>
    <col min="2" max="2" width="27" style="8" customWidth="1"/>
    <col min="3" max="3" width="12.7109375" style="117" customWidth="1"/>
    <col min="4" max="4" width="12.7109375" style="207" customWidth="1"/>
    <col min="5" max="5" width="12.7109375" style="346" customWidth="1"/>
    <col min="6" max="6" width="12.7109375" style="352" customWidth="1"/>
    <col min="7" max="7" width="12.7109375" style="50" customWidth="1"/>
    <col min="8" max="8" width="12.7109375" style="10" customWidth="1"/>
    <col min="9" max="9" width="12.7109375" style="32" customWidth="1"/>
    <col min="10" max="10" width="12.7109375" style="377" customWidth="1"/>
    <col min="11" max="11" width="12.7109375" style="50" hidden="1" customWidth="1"/>
    <col min="12" max="12" width="12.7109375" style="29" hidden="1" customWidth="1"/>
    <col min="13" max="13" width="12.7109375" style="30" hidden="1" customWidth="1"/>
    <col min="14" max="14" width="12.7109375" style="31" hidden="1" customWidth="1"/>
    <col min="15" max="15" width="12.7109375" style="134" hidden="1" customWidth="1"/>
    <col min="16" max="16" width="12.7109375" style="51" hidden="1" customWidth="1"/>
    <col min="17" max="17" width="12.7109375" style="99" hidden="1" customWidth="1"/>
    <col min="18" max="18" width="12.7109375" style="100" hidden="1" customWidth="1"/>
    <col min="19" max="19" width="12.7109375" style="99" hidden="1" customWidth="1"/>
    <col min="20" max="20" width="12.7109375" style="34" hidden="1" customWidth="1"/>
    <col min="21" max="21" width="12.7109375" style="31" hidden="1" customWidth="1"/>
    <col min="22" max="22" width="12.7109375" style="48" hidden="1" customWidth="1"/>
    <col min="23" max="23" width="12.7109375" style="72" hidden="1" customWidth="1"/>
    <col min="24" max="24" width="12.7109375" style="252" hidden="1" customWidth="1"/>
    <col min="25" max="25" width="12.7109375" style="52" hidden="1" customWidth="1"/>
    <col min="26" max="26" width="12.7109375" style="215" hidden="1" customWidth="1"/>
    <col min="27" max="27" width="12.7109375" style="230" hidden="1" customWidth="1"/>
    <col min="28" max="28" width="12.7109375" style="272" hidden="1" customWidth="1"/>
    <col min="29" max="29" width="12.7109375" style="282" hidden="1" customWidth="1"/>
    <col min="30" max="30" width="12.7109375" style="291" hidden="1" customWidth="1"/>
    <col min="31" max="31" width="13.28515625" style="101" customWidth="1"/>
    <col min="32" max="32" width="9" style="22" customWidth="1"/>
    <col min="33" max="33" width="4.7109375" style="22" customWidth="1"/>
    <col min="34" max="34" width="16.28515625" style="22" customWidth="1"/>
    <col min="35" max="35" width="7.42578125" style="22" customWidth="1"/>
    <col min="36" max="36" width="6.28515625" style="22" customWidth="1"/>
    <col min="37" max="37" width="10.140625" style="22" customWidth="1"/>
    <col min="38" max="38" width="11.5703125" style="22" customWidth="1"/>
    <col min="39" max="16384" width="9.140625" style="22"/>
  </cols>
  <sheetData>
    <row r="1" spans="1:38" ht="90" customHeight="1" x14ac:dyDescent="0.25">
      <c r="B1" s="180" t="s">
        <v>29</v>
      </c>
      <c r="C1" s="177" t="s">
        <v>10</v>
      </c>
      <c r="D1" s="206" t="s">
        <v>36</v>
      </c>
      <c r="E1" s="345" t="s">
        <v>64</v>
      </c>
      <c r="F1" s="351" t="s">
        <v>65</v>
      </c>
      <c r="G1" s="356" t="s">
        <v>70</v>
      </c>
      <c r="H1" s="40" t="s">
        <v>2</v>
      </c>
      <c r="I1" s="369" t="s">
        <v>218</v>
      </c>
      <c r="J1" s="375" t="s">
        <v>49</v>
      </c>
      <c r="K1" s="145" t="s">
        <v>45</v>
      </c>
      <c r="L1" s="146" t="s">
        <v>46</v>
      </c>
      <c r="M1" s="147" t="s">
        <v>47</v>
      </c>
      <c r="N1" s="148" t="s">
        <v>48</v>
      </c>
      <c r="O1" s="132" t="s">
        <v>49</v>
      </c>
      <c r="P1" s="149" t="s">
        <v>50</v>
      </c>
      <c r="Q1" s="163" t="s">
        <v>51</v>
      </c>
      <c r="R1" s="164" t="s">
        <v>5</v>
      </c>
      <c r="S1" s="163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70" t="s">
        <v>10</v>
      </c>
    </row>
    <row r="2" spans="1:38" ht="18" customHeight="1" x14ac:dyDescent="0.25">
      <c r="A2" s="8">
        <v>1</v>
      </c>
      <c r="B2" s="340" t="s">
        <v>257</v>
      </c>
      <c r="C2" s="87">
        <f>AE2</f>
        <v>6323.85</v>
      </c>
      <c r="D2" s="14"/>
      <c r="E2" s="84"/>
      <c r="F2" s="54"/>
      <c r="G2" s="81"/>
      <c r="H2" s="118"/>
      <c r="I2" s="68">
        <v>3080.85</v>
      </c>
      <c r="J2" s="376">
        <v>3243</v>
      </c>
      <c r="K2" s="81"/>
      <c r="L2" s="65"/>
      <c r="M2" s="66"/>
      <c r="N2" s="67"/>
      <c r="O2" s="133"/>
      <c r="P2" s="102"/>
      <c r="Q2" s="103"/>
      <c r="R2" s="104"/>
      <c r="S2" s="103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35">
        <f>SUM(D2:AD2)</f>
        <v>6323.85</v>
      </c>
    </row>
    <row r="3" spans="1:38" ht="18" customHeight="1" x14ac:dyDescent="0.25">
      <c r="A3" s="8">
        <v>2</v>
      </c>
      <c r="B3" s="340" t="s">
        <v>163</v>
      </c>
      <c r="C3" s="87">
        <f>AE3</f>
        <v>6231.0300000000007</v>
      </c>
      <c r="D3" s="14"/>
      <c r="E3" s="84">
        <v>1209.78</v>
      </c>
      <c r="F3" s="54">
        <v>2561.9699999999998</v>
      </c>
      <c r="G3" s="81"/>
      <c r="H3" s="118">
        <v>2459.2800000000002</v>
      </c>
      <c r="I3" s="68"/>
      <c r="J3" s="376"/>
      <c r="K3" s="81"/>
      <c r="L3" s="65"/>
      <c r="M3" s="66"/>
      <c r="N3" s="67"/>
      <c r="O3" s="133"/>
      <c r="P3" s="102"/>
      <c r="Q3" s="103"/>
      <c r="R3" s="104"/>
      <c r="S3" s="103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35">
        <f>SUM(D3:AD3)</f>
        <v>6231.0300000000007</v>
      </c>
    </row>
    <row r="4" spans="1:38" ht="18" customHeight="1" x14ac:dyDescent="0.25">
      <c r="A4" s="8">
        <v>3</v>
      </c>
      <c r="B4" s="8" t="s">
        <v>194</v>
      </c>
      <c r="C4" s="87">
        <f>AE4</f>
        <v>4950.2800000000007</v>
      </c>
      <c r="D4" s="14"/>
      <c r="E4" s="84"/>
      <c r="F4" s="54"/>
      <c r="G4" s="81">
        <v>1176.18</v>
      </c>
      <c r="H4" s="118">
        <v>1496.95</v>
      </c>
      <c r="I4" s="68">
        <v>2277.15</v>
      </c>
      <c r="J4" s="376"/>
      <c r="K4" s="81"/>
      <c r="L4" s="65"/>
      <c r="M4" s="66"/>
      <c r="N4" s="67"/>
      <c r="O4" s="133"/>
      <c r="P4" s="102"/>
      <c r="Q4" s="103"/>
      <c r="R4" s="104"/>
      <c r="S4" s="103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35">
        <f>SUM(D4:AD4)</f>
        <v>4950.2800000000007</v>
      </c>
      <c r="AI4" s="183"/>
      <c r="AJ4" s="183"/>
      <c r="AK4" s="181"/>
    </row>
    <row r="5" spans="1:38" ht="18" customHeight="1" x14ac:dyDescent="0.25">
      <c r="A5" s="8">
        <v>4</v>
      </c>
      <c r="B5" s="8" t="s">
        <v>135</v>
      </c>
      <c r="C5" s="87">
        <f>AE5</f>
        <v>3994.53</v>
      </c>
      <c r="D5" s="14"/>
      <c r="E5" s="84">
        <v>549.9</v>
      </c>
      <c r="F5" s="54">
        <v>1893.63</v>
      </c>
      <c r="G5" s="81"/>
      <c r="H5" s="118"/>
      <c r="I5" s="68"/>
      <c r="J5" s="376">
        <v>1551</v>
      </c>
      <c r="K5" s="81"/>
      <c r="L5" s="65"/>
      <c r="M5" s="66"/>
      <c r="N5" s="67"/>
      <c r="O5" s="133"/>
      <c r="P5" s="102"/>
      <c r="Q5" s="103"/>
      <c r="R5" s="104"/>
      <c r="S5" s="103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35">
        <f>SUM(D5:AD5)</f>
        <v>3994.53</v>
      </c>
      <c r="AI5" s="183"/>
      <c r="AJ5" s="183"/>
      <c r="AK5" s="181"/>
    </row>
    <row r="6" spans="1:38" ht="18" customHeight="1" x14ac:dyDescent="0.25">
      <c r="A6" s="8">
        <v>5</v>
      </c>
      <c r="B6" s="8" t="s">
        <v>167</v>
      </c>
      <c r="C6" s="87">
        <f>AE6</f>
        <v>3701.25</v>
      </c>
      <c r="D6" s="14"/>
      <c r="E6" s="84"/>
      <c r="F6" s="54">
        <v>2227.8000000000002</v>
      </c>
      <c r="G6" s="81"/>
      <c r="H6" s="118"/>
      <c r="I6" s="68">
        <v>1473.45</v>
      </c>
      <c r="J6" s="376"/>
      <c r="K6" s="81"/>
      <c r="L6" s="65"/>
      <c r="M6" s="66"/>
      <c r="N6" s="67"/>
      <c r="O6" s="133"/>
      <c r="P6" s="102"/>
      <c r="Q6" s="103"/>
      <c r="R6" s="104"/>
      <c r="S6" s="103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35">
        <f>SUM(D6:AD6)</f>
        <v>3701.25</v>
      </c>
      <c r="AG6" s="185"/>
      <c r="AI6" s="142"/>
      <c r="AJ6" s="142"/>
      <c r="AK6" s="142"/>
      <c r="AL6" s="142"/>
    </row>
    <row r="7" spans="1:38" ht="18" customHeight="1" x14ac:dyDescent="0.25">
      <c r="A7" s="8">
        <v>6</v>
      </c>
      <c r="B7" s="217" t="s">
        <v>131</v>
      </c>
      <c r="C7" s="87">
        <f>AE7</f>
        <v>3594.09</v>
      </c>
      <c r="D7" s="221"/>
      <c r="E7" s="84">
        <v>2034.63</v>
      </c>
      <c r="F7" s="54">
        <v>1559.46</v>
      </c>
      <c r="G7" s="81"/>
      <c r="H7" s="118"/>
      <c r="I7" s="68"/>
      <c r="J7" s="376"/>
      <c r="K7" s="81"/>
      <c r="L7" s="65"/>
      <c r="M7" s="66"/>
      <c r="N7" s="67"/>
      <c r="O7" s="133"/>
      <c r="P7" s="102"/>
      <c r="Q7" s="103"/>
      <c r="R7" s="104"/>
      <c r="S7" s="103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35">
        <f>SUM(D7:AD7)</f>
        <v>3594.09</v>
      </c>
      <c r="AG7" s="185"/>
      <c r="AI7" s="142"/>
      <c r="AJ7" s="142"/>
      <c r="AK7" s="142"/>
      <c r="AL7" s="142"/>
    </row>
    <row r="8" spans="1:38" ht="18" customHeight="1" x14ac:dyDescent="0.25">
      <c r="A8" s="8">
        <v>7</v>
      </c>
      <c r="B8" s="217" t="s">
        <v>93</v>
      </c>
      <c r="C8" s="87">
        <f>AE8</f>
        <v>3281.3100000000004</v>
      </c>
      <c r="D8" s="221"/>
      <c r="E8" s="84">
        <v>879.84</v>
      </c>
      <c r="F8" s="54">
        <v>1225.29</v>
      </c>
      <c r="G8" s="81"/>
      <c r="H8" s="118">
        <v>1176.18</v>
      </c>
      <c r="I8" s="68"/>
      <c r="J8" s="376"/>
      <c r="K8" s="81"/>
      <c r="L8" s="65"/>
      <c r="M8" s="66"/>
      <c r="N8" s="67"/>
      <c r="O8" s="133"/>
      <c r="P8" s="102"/>
      <c r="Q8" s="103"/>
      <c r="R8" s="104"/>
      <c r="S8" s="103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35">
        <f>SUM(D8:AD8)</f>
        <v>3281.3100000000004</v>
      </c>
      <c r="AG8" s="185"/>
      <c r="AI8" s="142"/>
      <c r="AJ8" s="142"/>
      <c r="AK8" s="142"/>
      <c r="AL8" s="142"/>
    </row>
    <row r="9" spans="1:38" ht="18" customHeight="1" x14ac:dyDescent="0.25">
      <c r="A9" s="8">
        <v>8</v>
      </c>
      <c r="B9" s="8" t="s">
        <v>238</v>
      </c>
      <c r="C9" s="87">
        <f>AE9</f>
        <v>3045.6</v>
      </c>
      <c r="D9" s="14"/>
      <c r="E9" s="84"/>
      <c r="F9" s="54"/>
      <c r="G9" s="81"/>
      <c r="H9" s="118"/>
      <c r="I9" s="68">
        <v>1071.5999999999999</v>
      </c>
      <c r="J9" s="376">
        <v>1974</v>
      </c>
      <c r="K9" s="81"/>
      <c r="L9" s="65"/>
      <c r="M9" s="66"/>
      <c r="N9" s="67"/>
      <c r="O9" s="133"/>
      <c r="P9" s="102"/>
      <c r="Q9" s="103"/>
      <c r="R9" s="104"/>
      <c r="S9" s="103"/>
      <c r="T9" s="71"/>
      <c r="U9" s="67"/>
      <c r="V9" s="125"/>
      <c r="W9" s="82"/>
      <c r="X9" s="251"/>
      <c r="Y9" s="83"/>
      <c r="Z9" s="213"/>
      <c r="AA9" s="229"/>
      <c r="AB9" s="271"/>
      <c r="AC9" s="281"/>
      <c r="AD9" s="124"/>
      <c r="AE9" s="35">
        <f>SUM(D9:AD9)</f>
        <v>3045.6</v>
      </c>
      <c r="AG9" s="185"/>
      <c r="AI9" s="142"/>
      <c r="AJ9" s="142"/>
      <c r="AK9" s="142"/>
      <c r="AL9" s="142"/>
    </row>
    <row r="10" spans="1:38" ht="18" customHeight="1" x14ac:dyDescent="0.25">
      <c r="A10" s="8">
        <v>9</v>
      </c>
      <c r="B10" s="8" t="s">
        <v>258</v>
      </c>
      <c r="C10" s="87">
        <f>AE10</f>
        <v>2820</v>
      </c>
      <c r="D10" s="14"/>
      <c r="E10" s="84"/>
      <c r="F10" s="54"/>
      <c r="G10" s="81"/>
      <c r="H10" s="118"/>
      <c r="I10" s="68"/>
      <c r="J10" s="376">
        <v>2820</v>
      </c>
      <c r="K10" s="81"/>
      <c r="L10" s="65"/>
      <c r="M10" s="66"/>
      <c r="N10" s="67"/>
      <c r="O10" s="133"/>
      <c r="P10" s="102"/>
      <c r="Q10" s="103"/>
      <c r="R10" s="104"/>
      <c r="S10" s="103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35">
        <f>SUM(D10:AD10)</f>
        <v>2820</v>
      </c>
      <c r="AG10" s="185"/>
      <c r="AI10" s="142"/>
      <c r="AJ10" s="142"/>
      <c r="AK10" s="142"/>
      <c r="AL10" s="142"/>
    </row>
    <row r="11" spans="1:38" ht="18" customHeight="1" x14ac:dyDescent="0.25">
      <c r="A11" s="8">
        <v>10</v>
      </c>
      <c r="B11" s="8" t="s">
        <v>236</v>
      </c>
      <c r="C11" s="87">
        <f>AE11</f>
        <v>2679</v>
      </c>
      <c r="D11" s="14"/>
      <c r="E11" s="84"/>
      <c r="F11" s="54"/>
      <c r="G11" s="81"/>
      <c r="H11" s="118"/>
      <c r="I11" s="68">
        <v>2679</v>
      </c>
      <c r="J11" s="376"/>
      <c r="K11" s="81"/>
      <c r="L11" s="65"/>
      <c r="M11" s="66"/>
      <c r="N11" s="67"/>
      <c r="O11" s="133"/>
      <c r="P11" s="102"/>
      <c r="Q11" s="103"/>
      <c r="R11" s="104"/>
      <c r="S11" s="103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35">
        <f>SUM(D11:AD11)</f>
        <v>2679</v>
      </c>
      <c r="AG11" s="185"/>
      <c r="AI11" s="142"/>
      <c r="AJ11" s="142"/>
      <c r="AK11" s="142"/>
      <c r="AL11" s="142"/>
    </row>
    <row r="12" spans="1:38" ht="18" customHeight="1" x14ac:dyDescent="0.25">
      <c r="A12" s="8">
        <v>11</v>
      </c>
      <c r="B12" s="8" t="s">
        <v>192</v>
      </c>
      <c r="C12" s="87">
        <f>AE12</f>
        <v>2673.13</v>
      </c>
      <c r="D12" s="14"/>
      <c r="E12" s="84"/>
      <c r="F12" s="54"/>
      <c r="G12" s="81">
        <v>1817.73</v>
      </c>
      <c r="H12" s="118">
        <v>855.4</v>
      </c>
      <c r="I12" s="68"/>
      <c r="J12" s="376"/>
      <c r="K12" s="81"/>
      <c r="L12" s="65"/>
      <c r="M12" s="66"/>
      <c r="N12" s="67"/>
      <c r="O12" s="133"/>
      <c r="P12" s="102"/>
      <c r="Q12" s="103"/>
      <c r="R12" s="104"/>
      <c r="S12" s="103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35">
        <f>SUM(D12:AD12)</f>
        <v>2673.13</v>
      </c>
      <c r="AG12" s="185"/>
      <c r="AH12" s="190"/>
      <c r="AI12" s="143"/>
      <c r="AJ12" s="143"/>
      <c r="AK12" s="195"/>
      <c r="AL12" s="142"/>
    </row>
    <row r="13" spans="1:38" ht="18" customHeight="1" x14ac:dyDescent="0.25">
      <c r="A13" s="8">
        <v>12</v>
      </c>
      <c r="B13" s="340" t="s">
        <v>130</v>
      </c>
      <c r="C13" s="87">
        <f>AE13</f>
        <v>2529.54</v>
      </c>
      <c r="D13" s="14"/>
      <c r="E13" s="84">
        <v>2529.54</v>
      </c>
      <c r="F13" s="54"/>
      <c r="G13" s="81"/>
      <c r="H13" s="118"/>
      <c r="I13" s="68"/>
      <c r="J13" s="376"/>
      <c r="K13" s="81"/>
      <c r="L13" s="65"/>
      <c r="M13" s="66"/>
      <c r="N13" s="67"/>
      <c r="O13" s="133"/>
      <c r="P13" s="102"/>
      <c r="Q13" s="103"/>
      <c r="R13" s="104"/>
      <c r="S13" s="103"/>
      <c r="T13" s="71"/>
      <c r="U13" s="67"/>
      <c r="V13" s="125"/>
      <c r="W13" s="82"/>
      <c r="X13" s="251"/>
      <c r="Y13" s="83"/>
      <c r="Z13" s="213"/>
      <c r="AA13" s="229"/>
      <c r="AB13" s="271"/>
      <c r="AC13" s="281"/>
      <c r="AD13" s="124"/>
      <c r="AE13" s="35">
        <f>SUM(D13:AD13)</f>
        <v>2529.54</v>
      </c>
      <c r="AH13" s="142"/>
      <c r="AI13" s="142"/>
      <c r="AJ13" s="142"/>
      <c r="AK13" s="142"/>
      <c r="AL13" s="142"/>
    </row>
    <row r="14" spans="1:38" ht="18" customHeight="1" x14ac:dyDescent="0.35">
      <c r="A14" s="8">
        <v>13</v>
      </c>
      <c r="B14" s="8" t="s">
        <v>190</v>
      </c>
      <c r="C14" s="87">
        <f>AE14</f>
        <v>2459.2800000000002</v>
      </c>
      <c r="D14" s="14"/>
      <c r="E14" s="84"/>
      <c r="F14" s="54"/>
      <c r="G14" s="81">
        <v>2459.2800000000002</v>
      </c>
      <c r="H14" s="118"/>
      <c r="I14" s="68"/>
      <c r="J14" s="376"/>
      <c r="K14" s="81"/>
      <c r="L14" s="65"/>
      <c r="M14" s="66"/>
      <c r="N14" s="67"/>
      <c r="O14" s="133"/>
      <c r="P14" s="102"/>
      <c r="Q14" s="103"/>
      <c r="R14" s="104"/>
      <c r="S14" s="103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35">
        <f>SUM(D14:AD14)</f>
        <v>2459.2800000000002</v>
      </c>
      <c r="AH14" s="191"/>
      <c r="AI14" s="142"/>
      <c r="AJ14" s="142"/>
      <c r="AK14" s="142"/>
      <c r="AL14" s="142"/>
    </row>
    <row r="15" spans="1:38" ht="18" customHeight="1" x14ac:dyDescent="0.35">
      <c r="A15" s="8">
        <v>14</v>
      </c>
      <c r="B15" s="329" t="s">
        <v>259</v>
      </c>
      <c r="C15" s="87">
        <f>AE15</f>
        <v>2397</v>
      </c>
      <c r="D15" s="14"/>
      <c r="E15" s="84"/>
      <c r="F15" s="54"/>
      <c r="G15" s="81"/>
      <c r="H15" s="118"/>
      <c r="I15" s="68"/>
      <c r="J15" s="376">
        <v>2397</v>
      </c>
      <c r="K15" s="81"/>
      <c r="L15" s="65"/>
      <c r="M15" s="66"/>
      <c r="N15" s="67"/>
      <c r="O15" s="133"/>
      <c r="P15" s="102"/>
      <c r="Q15" s="103"/>
      <c r="R15" s="104"/>
      <c r="S15" s="103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35">
        <f>SUM(D15:AD15)</f>
        <v>2397</v>
      </c>
      <c r="AH15" s="191"/>
      <c r="AI15" s="142"/>
      <c r="AJ15" s="142"/>
      <c r="AK15" s="142"/>
      <c r="AL15" s="142"/>
    </row>
    <row r="16" spans="1:38" ht="18" customHeight="1" x14ac:dyDescent="0.35">
      <c r="A16" s="8">
        <v>15</v>
      </c>
      <c r="B16" s="8" t="s">
        <v>84</v>
      </c>
      <c r="C16" s="87">
        <f>AE16</f>
        <v>2378.1999999999998</v>
      </c>
      <c r="D16" s="14">
        <v>2378.1999999999998</v>
      </c>
      <c r="E16" s="84"/>
      <c r="F16" s="54"/>
      <c r="G16" s="81"/>
      <c r="H16" s="118"/>
      <c r="I16" s="68"/>
      <c r="J16" s="376"/>
      <c r="K16" s="81"/>
      <c r="L16" s="65"/>
      <c r="M16" s="66"/>
      <c r="N16" s="67"/>
      <c r="O16" s="133"/>
      <c r="P16" s="102"/>
      <c r="Q16" s="103"/>
      <c r="R16" s="104"/>
      <c r="S16" s="103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35">
        <f>SUM(D16:AD16)</f>
        <v>2378.1999999999998</v>
      </c>
      <c r="AH16" s="191"/>
      <c r="AI16" s="142"/>
      <c r="AJ16" s="142"/>
      <c r="AK16" s="142"/>
      <c r="AL16" s="142"/>
    </row>
    <row r="17" spans="1:38" ht="18" customHeight="1" x14ac:dyDescent="0.35">
      <c r="A17" s="8">
        <v>16</v>
      </c>
      <c r="B17" s="8" t="s">
        <v>191</v>
      </c>
      <c r="C17" s="87">
        <f>AE17</f>
        <v>2138.5</v>
      </c>
      <c r="D17" s="14"/>
      <c r="E17" s="84"/>
      <c r="F17" s="54"/>
      <c r="G17" s="81">
        <v>2138.5</v>
      </c>
      <c r="H17" s="118"/>
      <c r="I17" s="68"/>
      <c r="J17" s="376"/>
      <c r="K17" s="81"/>
      <c r="L17" s="65"/>
      <c r="M17" s="66"/>
      <c r="N17" s="67"/>
      <c r="O17" s="133"/>
      <c r="P17" s="102"/>
      <c r="Q17" s="103"/>
      <c r="R17" s="104"/>
      <c r="S17" s="103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35">
        <f>SUM(D17:AD17)</f>
        <v>2138.5</v>
      </c>
      <c r="AH17" s="138"/>
      <c r="AI17" s="142"/>
      <c r="AJ17" s="142"/>
      <c r="AL17" s="142"/>
    </row>
    <row r="18" spans="1:38" ht="18" customHeight="1" x14ac:dyDescent="0.3">
      <c r="A18" s="8">
        <v>17</v>
      </c>
      <c r="B18" s="8" t="s">
        <v>211</v>
      </c>
      <c r="C18" s="87">
        <f>AE18</f>
        <v>2138.5</v>
      </c>
      <c r="D18" s="14"/>
      <c r="E18" s="84"/>
      <c r="F18" s="54"/>
      <c r="G18" s="81"/>
      <c r="H18" s="118">
        <v>2138.5</v>
      </c>
      <c r="I18" s="68"/>
      <c r="J18" s="376"/>
      <c r="K18" s="81"/>
      <c r="L18" s="65"/>
      <c r="M18" s="66"/>
      <c r="N18" s="67"/>
      <c r="O18" s="133"/>
      <c r="P18" s="102"/>
      <c r="Q18" s="103"/>
      <c r="R18" s="104"/>
      <c r="S18" s="103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35">
        <f>SUM(D18:AD18)</f>
        <v>2138.5</v>
      </c>
      <c r="AH18" s="186"/>
      <c r="AI18" s="186"/>
      <c r="AJ18" s="186"/>
      <c r="AK18" s="192"/>
    </row>
    <row r="19" spans="1:38" ht="18" customHeight="1" x14ac:dyDescent="0.3">
      <c r="A19" s="8">
        <v>18</v>
      </c>
      <c r="B19" s="8" t="s">
        <v>133</v>
      </c>
      <c r="C19" s="87">
        <f>AE19</f>
        <v>2096.67</v>
      </c>
      <c r="E19" s="84">
        <v>1539.72</v>
      </c>
      <c r="F19" s="352">
        <v>556.95000000000005</v>
      </c>
      <c r="AE19" s="35">
        <f>SUM(D19:AD19)</f>
        <v>2096.67</v>
      </c>
      <c r="AH19" s="186"/>
      <c r="AI19" s="186"/>
      <c r="AJ19" s="186"/>
      <c r="AK19" s="192"/>
    </row>
    <row r="20" spans="1:38" ht="18" customHeight="1" x14ac:dyDescent="0.3">
      <c r="A20" s="8">
        <v>19</v>
      </c>
      <c r="B20" s="8" t="s">
        <v>132</v>
      </c>
      <c r="C20" s="87">
        <f>AE20</f>
        <v>2034.63</v>
      </c>
      <c r="E20" s="84">
        <v>2034.63</v>
      </c>
      <c r="AE20" s="35">
        <f>SUM(D20:AD20)</f>
        <v>2034.63</v>
      </c>
      <c r="AH20" s="186"/>
      <c r="AI20" s="186"/>
      <c r="AJ20" s="186"/>
      <c r="AK20" s="192"/>
    </row>
    <row r="21" spans="1:38" ht="18" customHeight="1" x14ac:dyDescent="0.3">
      <c r="A21" s="8">
        <v>20</v>
      </c>
      <c r="B21" s="8" t="s">
        <v>193</v>
      </c>
      <c r="C21" s="87">
        <f>AE21</f>
        <v>2031.58</v>
      </c>
      <c r="D21" s="14"/>
      <c r="E21" s="84"/>
      <c r="F21" s="54"/>
      <c r="G21" s="81">
        <v>1496.95</v>
      </c>
      <c r="H21" s="118">
        <v>534.63</v>
      </c>
      <c r="I21" s="68"/>
      <c r="J21" s="376"/>
      <c r="K21" s="81"/>
      <c r="L21" s="65"/>
      <c r="M21" s="66"/>
      <c r="N21" s="67"/>
      <c r="O21" s="133"/>
      <c r="P21" s="102"/>
      <c r="Q21" s="103"/>
      <c r="R21" s="104"/>
      <c r="S21" s="103"/>
      <c r="T21" s="71"/>
      <c r="U21" s="67"/>
      <c r="V21" s="125"/>
      <c r="W21" s="82"/>
      <c r="X21" s="251"/>
      <c r="Y21" s="83"/>
      <c r="Z21" s="213"/>
      <c r="AA21" s="229"/>
      <c r="AB21" s="271"/>
      <c r="AC21" s="281"/>
      <c r="AD21" s="124"/>
      <c r="AE21" s="35">
        <f>SUM(D21:AD21)</f>
        <v>2031.58</v>
      </c>
      <c r="AH21" s="186"/>
      <c r="AI21" s="186"/>
      <c r="AJ21" s="186"/>
      <c r="AK21" s="192"/>
    </row>
    <row r="22" spans="1:38" ht="18" customHeight="1" x14ac:dyDescent="0.3">
      <c r="A22" s="8">
        <v>21</v>
      </c>
      <c r="B22" s="8" t="s">
        <v>63</v>
      </c>
      <c r="C22" s="87">
        <f>AE22</f>
        <v>1912.9</v>
      </c>
      <c r="D22" s="14">
        <v>1912.9</v>
      </c>
      <c r="E22" s="84"/>
      <c r="F22" s="54"/>
      <c r="G22" s="81"/>
      <c r="H22" s="118"/>
      <c r="I22" s="68"/>
      <c r="J22" s="376"/>
      <c r="K22" s="81"/>
      <c r="L22" s="65"/>
      <c r="M22" s="66"/>
      <c r="N22" s="67"/>
      <c r="O22" s="133"/>
      <c r="P22" s="102"/>
      <c r="Q22" s="103"/>
      <c r="R22" s="104"/>
      <c r="S22" s="103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35">
        <f>SUM(D22:AD22)</f>
        <v>1912.9</v>
      </c>
      <c r="AH22" s="186"/>
      <c r="AI22" s="186"/>
      <c r="AJ22" s="186"/>
      <c r="AK22" s="192"/>
    </row>
    <row r="23" spans="1:38" ht="18" customHeight="1" x14ac:dyDescent="0.3">
      <c r="A23" s="8">
        <v>22</v>
      </c>
      <c r="B23" s="8" t="s">
        <v>237</v>
      </c>
      <c r="C23" s="87">
        <f>AE23</f>
        <v>1875.3</v>
      </c>
      <c r="D23" s="14"/>
      <c r="E23" s="84"/>
      <c r="F23" s="54"/>
      <c r="G23" s="81"/>
      <c r="H23" s="118"/>
      <c r="I23" s="68">
        <v>1875.3</v>
      </c>
      <c r="J23" s="376"/>
      <c r="K23" s="81"/>
      <c r="L23" s="65"/>
      <c r="M23" s="66"/>
      <c r="N23" s="67"/>
      <c r="O23" s="133"/>
      <c r="P23" s="102"/>
      <c r="Q23" s="103"/>
      <c r="R23" s="104"/>
      <c r="S23" s="103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35">
        <f>SUM(D23:AD23)</f>
        <v>1875.3</v>
      </c>
      <c r="AH23" s="186"/>
      <c r="AI23" s="186"/>
      <c r="AJ23" s="186"/>
      <c r="AK23" s="192"/>
    </row>
    <row r="24" spans="1:38" ht="18" customHeight="1" x14ac:dyDescent="0.25">
      <c r="A24" s="8">
        <v>23</v>
      </c>
      <c r="B24" s="329" t="s">
        <v>212</v>
      </c>
      <c r="C24" s="87">
        <f>AE24</f>
        <v>1817.73</v>
      </c>
      <c r="D24" s="14"/>
      <c r="E24" s="84"/>
      <c r="F24" s="54"/>
      <c r="G24" s="81"/>
      <c r="H24" s="118">
        <v>1817.73</v>
      </c>
      <c r="I24" s="68"/>
      <c r="J24" s="376"/>
      <c r="K24" s="81"/>
      <c r="L24" s="65"/>
      <c r="M24" s="66"/>
      <c r="N24" s="67"/>
      <c r="O24" s="133"/>
      <c r="P24" s="102"/>
      <c r="Q24" s="103"/>
      <c r="R24" s="104"/>
      <c r="S24" s="103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35">
        <f>SUM(D24:AD24)</f>
        <v>1817.73</v>
      </c>
      <c r="AJ24" s="142"/>
    </row>
    <row r="25" spans="1:38" ht="18" customHeight="1" x14ac:dyDescent="0.25">
      <c r="A25" s="8">
        <v>24</v>
      </c>
      <c r="B25" s="8" t="s">
        <v>80</v>
      </c>
      <c r="C25" s="87">
        <f>AE25</f>
        <v>1447.6</v>
      </c>
      <c r="D25" s="14">
        <v>1447.6</v>
      </c>
      <c r="E25" s="84"/>
      <c r="F25" s="54"/>
      <c r="G25" s="81"/>
      <c r="H25" s="118"/>
      <c r="I25" s="68"/>
      <c r="J25" s="376"/>
      <c r="K25" s="81"/>
      <c r="L25" s="65"/>
      <c r="M25" s="66"/>
      <c r="N25" s="67"/>
      <c r="O25" s="133"/>
      <c r="P25" s="102"/>
      <c r="Q25" s="103"/>
      <c r="R25" s="104"/>
      <c r="S25" s="103"/>
      <c r="T25" s="71"/>
      <c r="U25" s="67"/>
      <c r="V25" s="125"/>
      <c r="W25" s="82"/>
      <c r="X25" s="251"/>
      <c r="Y25" s="83"/>
      <c r="Z25" s="213"/>
      <c r="AA25" s="229"/>
      <c r="AB25" s="271"/>
      <c r="AC25" s="281"/>
      <c r="AD25" s="124"/>
      <c r="AE25" s="35">
        <f>SUM(D25:AD25)</f>
        <v>1447.6</v>
      </c>
      <c r="AJ25" s="142"/>
    </row>
    <row r="26" spans="1:38" ht="18" customHeight="1" x14ac:dyDescent="0.25">
      <c r="A26" s="8">
        <v>25</v>
      </c>
      <c r="B26" s="8" t="s">
        <v>85</v>
      </c>
      <c r="C26" s="87">
        <f>AE26</f>
        <v>1137.4000000000001</v>
      </c>
      <c r="D26" s="14">
        <v>1137.4000000000001</v>
      </c>
      <c r="E26" s="84"/>
      <c r="F26" s="54"/>
      <c r="G26" s="81"/>
      <c r="H26" s="118"/>
      <c r="I26" s="68"/>
      <c r="J26" s="376"/>
      <c r="K26" s="81"/>
      <c r="L26" s="65"/>
      <c r="M26" s="66"/>
      <c r="N26" s="67"/>
      <c r="O26" s="133"/>
      <c r="P26" s="102"/>
      <c r="Q26" s="103"/>
      <c r="R26" s="104"/>
      <c r="S26" s="103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35">
        <f>SUM(D26:AD26)</f>
        <v>1137.4000000000001</v>
      </c>
      <c r="AJ26" s="142"/>
    </row>
    <row r="27" spans="1:38" ht="18" customHeight="1" x14ac:dyDescent="0.25">
      <c r="A27" s="8">
        <v>26</v>
      </c>
      <c r="B27" s="329" t="s">
        <v>260</v>
      </c>
      <c r="C27" s="87">
        <f>AE27</f>
        <v>1128</v>
      </c>
      <c r="D27" s="14"/>
      <c r="E27" s="84"/>
      <c r="F27" s="54"/>
      <c r="G27" s="81"/>
      <c r="H27" s="118"/>
      <c r="I27" s="68"/>
      <c r="J27" s="376">
        <v>1128</v>
      </c>
      <c r="K27" s="81"/>
      <c r="L27" s="65"/>
      <c r="M27" s="66"/>
      <c r="N27" s="67"/>
      <c r="O27" s="133"/>
      <c r="P27" s="102"/>
      <c r="Q27" s="103"/>
      <c r="R27" s="104"/>
      <c r="S27" s="103"/>
      <c r="T27" s="71"/>
      <c r="U27" s="67"/>
      <c r="V27" s="125"/>
      <c r="W27" s="82"/>
      <c r="X27" s="251"/>
      <c r="Y27" s="83"/>
      <c r="Z27" s="213"/>
      <c r="AA27" s="229"/>
      <c r="AB27" s="271"/>
      <c r="AC27" s="281"/>
      <c r="AD27" s="124"/>
      <c r="AE27" s="35">
        <f>SUM(D27:AD27)</f>
        <v>1128</v>
      </c>
      <c r="AJ27" s="142"/>
    </row>
    <row r="28" spans="1:38" ht="18" customHeight="1" x14ac:dyDescent="0.25">
      <c r="A28" s="8">
        <v>27</v>
      </c>
      <c r="B28" s="8" t="s">
        <v>136</v>
      </c>
      <c r="C28" s="87">
        <f>AE28</f>
        <v>1075.3599999999999</v>
      </c>
      <c r="D28" s="14"/>
      <c r="E28" s="84">
        <v>219.96</v>
      </c>
      <c r="F28" s="54"/>
      <c r="G28" s="81">
        <v>855.4</v>
      </c>
      <c r="H28" s="118"/>
      <c r="I28" s="68"/>
      <c r="J28" s="376"/>
      <c r="K28" s="81"/>
      <c r="L28" s="65"/>
      <c r="M28" s="66"/>
      <c r="N28" s="67"/>
      <c r="O28" s="133"/>
      <c r="P28" s="102"/>
      <c r="Q28" s="103"/>
      <c r="R28" s="104"/>
      <c r="S28" s="103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35">
        <f>SUM(D28:AD28)</f>
        <v>1075.3599999999999</v>
      </c>
      <c r="AJ28" s="142"/>
    </row>
    <row r="29" spans="1:38" ht="18" customHeight="1" x14ac:dyDescent="0.25">
      <c r="A29" s="8">
        <v>28</v>
      </c>
      <c r="B29" s="8" t="s">
        <v>86</v>
      </c>
      <c r="C29" s="87">
        <f>AE29</f>
        <v>964.21</v>
      </c>
      <c r="D29" s="14">
        <v>206.8</v>
      </c>
      <c r="E29" s="84"/>
      <c r="F29" s="54">
        <v>222.78</v>
      </c>
      <c r="G29" s="81">
        <v>534.63</v>
      </c>
      <c r="H29" s="118"/>
      <c r="I29" s="68"/>
      <c r="J29" s="376"/>
      <c r="K29" s="81"/>
      <c r="L29" s="65"/>
      <c r="M29" s="66"/>
      <c r="N29" s="67"/>
      <c r="O29" s="133"/>
      <c r="P29" s="102"/>
      <c r="Q29" s="103"/>
      <c r="R29" s="104"/>
      <c r="S29" s="103"/>
      <c r="T29" s="71"/>
      <c r="U29" s="67"/>
      <c r="V29" s="125"/>
      <c r="W29" s="82"/>
      <c r="X29" s="251"/>
      <c r="Y29" s="83"/>
      <c r="Z29" s="213"/>
      <c r="AA29" s="229"/>
      <c r="AB29" s="271"/>
      <c r="AC29" s="281"/>
      <c r="AD29" s="124"/>
      <c r="AE29" s="35">
        <f>SUM(D29:AD29)</f>
        <v>964.21</v>
      </c>
    </row>
    <row r="30" spans="1:38" ht="18" customHeight="1" x14ac:dyDescent="0.25">
      <c r="A30" s="8">
        <v>29</v>
      </c>
      <c r="B30" s="8" t="s">
        <v>168</v>
      </c>
      <c r="C30" s="87">
        <f>AE30</f>
        <v>891.12</v>
      </c>
      <c r="D30" s="14"/>
      <c r="E30" s="84"/>
      <c r="F30" s="54">
        <v>891.12</v>
      </c>
      <c r="G30" s="81"/>
      <c r="H30" s="118"/>
      <c r="I30" s="68"/>
      <c r="J30" s="376"/>
      <c r="K30" s="81"/>
      <c r="L30" s="65"/>
      <c r="M30" s="66"/>
      <c r="N30" s="67"/>
      <c r="O30" s="133"/>
      <c r="P30" s="102"/>
      <c r="Q30" s="103"/>
      <c r="R30" s="104"/>
      <c r="S30" s="103"/>
      <c r="T30" s="71"/>
      <c r="U30" s="67"/>
      <c r="V30" s="125"/>
      <c r="W30" s="82"/>
      <c r="X30" s="251"/>
      <c r="Y30" s="83"/>
      <c r="Z30" s="213"/>
      <c r="AA30" s="229"/>
      <c r="AB30" s="271"/>
      <c r="AC30" s="281"/>
      <c r="AD30" s="124"/>
      <c r="AE30" s="35">
        <f>SUM(D30:AD30)</f>
        <v>891.12</v>
      </c>
    </row>
    <row r="31" spans="1:38" ht="18" customHeight="1" x14ac:dyDescent="0.25">
      <c r="A31" s="8">
        <v>30</v>
      </c>
      <c r="B31" s="8" t="s">
        <v>261</v>
      </c>
      <c r="C31" s="87">
        <f>AE31</f>
        <v>705</v>
      </c>
      <c r="D31" s="14"/>
      <c r="E31" s="84"/>
      <c r="F31" s="54"/>
      <c r="G31" s="81"/>
      <c r="H31" s="118"/>
      <c r="I31" s="68"/>
      <c r="J31" s="376">
        <v>705</v>
      </c>
      <c r="K31" s="81"/>
      <c r="L31" s="65"/>
      <c r="M31" s="66"/>
      <c r="N31" s="67"/>
      <c r="O31" s="133"/>
      <c r="P31" s="102"/>
      <c r="Q31" s="103"/>
      <c r="R31" s="104"/>
      <c r="S31" s="103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35">
        <f>SUM(D31:AD31)</f>
        <v>705</v>
      </c>
    </row>
    <row r="32" spans="1:38" ht="18" customHeight="1" x14ac:dyDescent="0.25">
      <c r="A32" s="8">
        <v>31</v>
      </c>
      <c r="B32" s="8" t="s">
        <v>239</v>
      </c>
      <c r="C32" s="87">
        <f>AE32</f>
        <v>669.75</v>
      </c>
      <c r="D32" s="14"/>
      <c r="E32" s="84"/>
      <c r="F32" s="54"/>
      <c r="G32" s="81"/>
      <c r="H32" s="118"/>
      <c r="I32" s="68">
        <v>669.75</v>
      </c>
      <c r="J32" s="376"/>
      <c r="K32" s="81"/>
      <c r="L32" s="65"/>
      <c r="M32" s="66"/>
      <c r="N32" s="67"/>
      <c r="O32" s="133"/>
      <c r="P32" s="102"/>
      <c r="Q32" s="103"/>
      <c r="R32" s="104"/>
      <c r="S32" s="103"/>
      <c r="T32" s="71"/>
      <c r="U32" s="67"/>
      <c r="V32" s="125"/>
      <c r="W32" s="82"/>
      <c r="X32" s="251"/>
      <c r="Y32" s="83"/>
      <c r="Z32" s="213"/>
      <c r="AA32" s="229"/>
      <c r="AB32" s="271"/>
      <c r="AC32" s="281"/>
      <c r="AD32" s="124"/>
      <c r="AE32" s="35">
        <f>SUM(D32:AD32)</f>
        <v>669.75</v>
      </c>
    </row>
    <row r="33" spans="1:33" ht="18" customHeight="1" x14ac:dyDescent="0.25">
      <c r="A33" s="8">
        <v>32</v>
      </c>
      <c r="B33" s="217" t="s">
        <v>262</v>
      </c>
      <c r="C33" s="87">
        <f>AE33</f>
        <v>282</v>
      </c>
      <c r="D33" s="221"/>
      <c r="E33" s="84"/>
      <c r="F33" s="54"/>
      <c r="G33" s="81"/>
      <c r="H33" s="118"/>
      <c r="I33" s="68"/>
      <c r="J33" s="376">
        <v>282</v>
      </c>
      <c r="K33" s="81"/>
      <c r="L33" s="65"/>
      <c r="M33" s="66"/>
      <c r="N33" s="67"/>
      <c r="O33" s="133"/>
      <c r="P33" s="102"/>
      <c r="Q33" s="103"/>
      <c r="R33" s="104"/>
      <c r="S33" s="103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35">
        <f>SUM(D33:AD33)</f>
        <v>282</v>
      </c>
    </row>
    <row r="34" spans="1:33" ht="18" customHeight="1" x14ac:dyDescent="0.25">
      <c r="A34" s="8">
        <v>33</v>
      </c>
      <c r="B34" s="329" t="s">
        <v>240</v>
      </c>
      <c r="C34" s="87">
        <f>AE34</f>
        <v>267.89999999999998</v>
      </c>
      <c r="D34" s="14"/>
      <c r="E34" s="84"/>
      <c r="F34" s="54"/>
      <c r="G34" s="81"/>
      <c r="H34" s="118"/>
      <c r="I34" s="68">
        <v>267.89999999999998</v>
      </c>
      <c r="J34" s="376"/>
      <c r="K34" s="81"/>
      <c r="L34" s="65"/>
      <c r="M34" s="66"/>
      <c r="N34" s="67"/>
      <c r="O34" s="133"/>
      <c r="P34" s="102"/>
      <c r="Q34" s="103"/>
      <c r="R34" s="104"/>
      <c r="S34" s="103"/>
      <c r="T34" s="71"/>
      <c r="U34" s="67"/>
      <c r="V34" s="125"/>
      <c r="W34" s="82"/>
      <c r="X34" s="251"/>
      <c r="Y34" s="83"/>
      <c r="Z34" s="213"/>
      <c r="AA34" s="229"/>
      <c r="AB34" s="271"/>
      <c r="AC34" s="281"/>
      <c r="AD34" s="124"/>
      <c r="AE34" s="35">
        <f>SUM(D34:AD34)</f>
        <v>267.89999999999998</v>
      </c>
    </row>
    <row r="35" spans="1:33" ht="18" customHeight="1" x14ac:dyDescent="0.25">
      <c r="A35" s="8">
        <v>34</v>
      </c>
      <c r="B35" s="8" t="s">
        <v>195</v>
      </c>
      <c r="C35" s="87">
        <f>AE35</f>
        <v>213.85</v>
      </c>
      <c r="D35" s="14"/>
      <c r="E35" s="84"/>
      <c r="F35" s="54"/>
      <c r="G35" s="81">
        <v>213.85</v>
      </c>
      <c r="H35" s="118"/>
      <c r="I35" s="68"/>
      <c r="J35" s="376"/>
      <c r="K35" s="81"/>
      <c r="L35" s="65"/>
      <c r="M35" s="66"/>
      <c r="N35" s="67"/>
      <c r="O35" s="133"/>
      <c r="P35" s="102"/>
      <c r="Q35" s="103"/>
      <c r="R35" s="104"/>
      <c r="S35" s="103"/>
      <c r="T35" s="71"/>
      <c r="U35" s="67"/>
      <c r="V35" s="125"/>
      <c r="W35" s="82"/>
      <c r="X35" s="251"/>
      <c r="Y35" s="83"/>
      <c r="Z35" s="213"/>
      <c r="AA35" s="229"/>
      <c r="AB35" s="271"/>
      <c r="AC35" s="281"/>
      <c r="AD35" s="124"/>
      <c r="AE35" s="35">
        <f>SUM(D35:AD35)</f>
        <v>213.85</v>
      </c>
    </row>
    <row r="36" spans="1:33" ht="18" customHeight="1" x14ac:dyDescent="0.25">
      <c r="A36" s="8">
        <v>35</v>
      </c>
      <c r="B36" s="8" t="s">
        <v>213</v>
      </c>
      <c r="C36" s="87">
        <f>AE36</f>
        <v>108.1</v>
      </c>
      <c r="D36" s="14"/>
      <c r="E36" s="84"/>
      <c r="F36" s="54"/>
      <c r="G36" s="81"/>
      <c r="H36" s="118">
        <v>108.1</v>
      </c>
      <c r="I36" s="68"/>
      <c r="J36" s="376"/>
      <c r="K36" s="81"/>
      <c r="L36" s="65"/>
      <c r="M36" s="66"/>
      <c r="N36" s="67"/>
      <c r="O36" s="133"/>
      <c r="P36" s="102"/>
      <c r="Q36" s="103"/>
      <c r="R36" s="104"/>
      <c r="S36" s="103"/>
      <c r="T36" s="71"/>
      <c r="U36" s="67"/>
      <c r="V36" s="125"/>
      <c r="W36" s="82"/>
      <c r="X36" s="251"/>
      <c r="Y36" s="83"/>
      <c r="Z36" s="213"/>
      <c r="AA36" s="229"/>
      <c r="AB36" s="271"/>
      <c r="AC36" s="281"/>
      <c r="AD36" s="124"/>
      <c r="AE36" s="35">
        <f>SUM(D36:AD36)</f>
        <v>108.1</v>
      </c>
    </row>
    <row r="37" spans="1:33" ht="18" customHeight="1" x14ac:dyDescent="0.25">
      <c r="A37" s="8">
        <v>36</v>
      </c>
      <c r="B37" s="8" t="s">
        <v>198</v>
      </c>
      <c r="C37" s="87">
        <f>AE37</f>
        <v>108.1</v>
      </c>
      <c r="D37" s="14"/>
      <c r="E37" s="84"/>
      <c r="F37" s="54"/>
      <c r="G37" s="81"/>
      <c r="H37" s="118">
        <v>108.1</v>
      </c>
      <c r="I37" s="68"/>
      <c r="J37" s="376"/>
      <c r="K37" s="81"/>
      <c r="L37" s="65"/>
      <c r="M37" s="66"/>
      <c r="N37" s="67"/>
      <c r="O37" s="133"/>
      <c r="P37" s="102"/>
      <c r="Q37" s="103"/>
      <c r="R37" s="104"/>
      <c r="S37" s="103"/>
      <c r="T37" s="71"/>
      <c r="U37" s="67"/>
      <c r="V37" s="125"/>
      <c r="W37" s="82"/>
      <c r="X37" s="251"/>
      <c r="Y37" s="83"/>
      <c r="Z37" s="213"/>
      <c r="AA37" s="229"/>
      <c r="AB37" s="271"/>
      <c r="AC37" s="281"/>
      <c r="AD37" s="124"/>
      <c r="AE37" s="35">
        <f>SUM(D37:AD37)</f>
        <v>108.1</v>
      </c>
      <c r="AG37" s="22" t="s">
        <v>11</v>
      </c>
    </row>
    <row r="38" spans="1:33" ht="18" customHeight="1" x14ac:dyDescent="0.25">
      <c r="A38" s="8">
        <v>37</v>
      </c>
      <c r="C38" s="87">
        <f t="shared" ref="C33:C62" si="0">AE38</f>
        <v>0</v>
      </c>
      <c r="D38" s="14"/>
      <c r="E38" s="66"/>
      <c r="F38" s="54"/>
      <c r="G38" s="81"/>
      <c r="H38" s="118"/>
      <c r="I38" s="68"/>
      <c r="J38" s="376"/>
      <c r="K38" s="81"/>
      <c r="L38" s="65"/>
      <c r="M38" s="66"/>
      <c r="N38" s="67"/>
      <c r="O38" s="133"/>
      <c r="P38" s="102"/>
      <c r="Q38" s="103"/>
      <c r="R38" s="104"/>
      <c r="S38" s="103"/>
      <c r="T38" s="71"/>
      <c r="U38" s="67"/>
      <c r="V38" s="125"/>
      <c r="W38" s="82"/>
      <c r="X38" s="251"/>
      <c r="Y38" s="83"/>
      <c r="Z38" s="213"/>
      <c r="AA38" s="229"/>
      <c r="AB38" s="271"/>
      <c r="AC38" s="281"/>
      <c r="AD38" s="124"/>
      <c r="AE38" s="35">
        <f t="shared" ref="AE33:AE62" si="1">SUM(D38:AD38)</f>
        <v>0</v>
      </c>
    </row>
    <row r="39" spans="1:33" ht="18" customHeight="1" x14ac:dyDescent="0.25">
      <c r="A39" s="8">
        <v>38</v>
      </c>
      <c r="C39" s="87">
        <f t="shared" si="0"/>
        <v>0</v>
      </c>
      <c r="D39" s="14"/>
      <c r="E39" s="66"/>
      <c r="F39" s="54"/>
      <c r="G39" s="81"/>
      <c r="H39" s="118"/>
      <c r="I39" s="68"/>
      <c r="J39" s="376"/>
      <c r="K39" s="81"/>
      <c r="L39" s="65"/>
      <c r="M39" s="66"/>
      <c r="N39" s="67"/>
      <c r="O39" s="133"/>
      <c r="P39" s="102"/>
      <c r="Q39" s="103"/>
      <c r="R39" s="104"/>
      <c r="S39" s="103"/>
      <c r="T39" s="71"/>
      <c r="U39" s="67"/>
      <c r="V39" s="125"/>
      <c r="W39" s="82"/>
      <c r="X39" s="251"/>
      <c r="Y39" s="83"/>
      <c r="Z39" s="213"/>
      <c r="AA39" s="229"/>
      <c r="AB39" s="271"/>
      <c r="AC39" s="281"/>
      <c r="AD39" s="124"/>
      <c r="AE39" s="35">
        <f t="shared" si="1"/>
        <v>0</v>
      </c>
    </row>
    <row r="40" spans="1:33" ht="18" customHeight="1" x14ac:dyDescent="0.25">
      <c r="A40" s="8">
        <v>39</v>
      </c>
      <c r="C40" s="87">
        <f t="shared" si="0"/>
        <v>0</v>
      </c>
      <c r="D40" s="14"/>
      <c r="E40" s="66"/>
      <c r="F40" s="54"/>
      <c r="G40" s="81"/>
      <c r="H40" s="118"/>
      <c r="I40" s="68"/>
      <c r="J40" s="376"/>
      <c r="K40" s="81"/>
      <c r="L40" s="65"/>
      <c r="M40" s="66"/>
      <c r="N40" s="67"/>
      <c r="O40" s="133"/>
      <c r="P40" s="102"/>
      <c r="Q40" s="103"/>
      <c r="R40" s="104"/>
      <c r="S40" s="103"/>
      <c r="T40" s="71"/>
      <c r="U40" s="67"/>
      <c r="V40" s="125"/>
      <c r="W40" s="82"/>
      <c r="X40" s="251"/>
      <c r="Y40" s="83"/>
      <c r="Z40" s="213"/>
      <c r="AA40" s="229"/>
      <c r="AB40" s="271"/>
      <c r="AC40" s="281"/>
      <c r="AD40" s="124"/>
      <c r="AE40" s="35">
        <f t="shared" si="1"/>
        <v>0</v>
      </c>
    </row>
    <row r="41" spans="1:33" ht="18" customHeight="1" x14ac:dyDescent="0.25">
      <c r="A41" s="8">
        <v>40</v>
      </c>
      <c r="B41" s="329"/>
      <c r="C41" s="87">
        <f t="shared" si="0"/>
        <v>0</v>
      </c>
      <c r="D41" s="14"/>
      <c r="E41" s="66"/>
      <c r="F41" s="54"/>
      <c r="G41" s="81"/>
      <c r="H41" s="118"/>
      <c r="I41" s="68"/>
      <c r="J41" s="376"/>
      <c r="K41" s="81"/>
      <c r="L41" s="65"/>
      <c r="M41" s="66"/>
      <c r="N41" s="67"/>
      <c r="O41" s="133"/>
      <c r="P41" s="102"/>
      <c r="Q41" s="103"/>
      <c r="R41" s="104"/>
      <c r="S41" s="103"/>
      <c r="T41" s="71"/>
      <c r="U41" s="67"/>
      <c r="V41" s="125"/>
      <c r="W41" s="82"/>
      <c r="X41" s="251"/>
      <c r="Y41" s="83"/>
      <c r="Z41" s="213"/>
      <c r="AA41" s="229"/>
      <c r="AB41" s="271"/>
      <c r="AC41" s="281"/>
      <c r="AD41" s="124"/>
      <c r="AE41" s="35">
        <f t="shared" si="1"/>
        <v>0</v>
      </c>
    </row>
    <row r="42" spans="1:33" ht="18" customHeight="1" x14ac:dyDescent="0.25">
      <c r="A42" s="8">
        <v>41</v>
      </c>
      <c r="C42" s="87">
        <f t="shared" si="0"/>
        <v>0</v>
      </c>
      <c r="D42" s="14"/>
      <c r="E42" s="66"/>
      <c r="F42" s="54"/>
      <c r="G42" s="81"/>
      <c r="H42" s="118"/>
      <c r="I42" s="68"/>
      <c r="J42" s="376"/>
      <c r="K42" s="81"/>
      <c r="L42" s="65"/>
      <c r="M42" s="66"/>
      <c r="N42" s="67"/>
      <c r="O42" s="133"/>
      <c r="P42" s="102"/>
      <c r="Q42" s="103"/>
      <c r="R42" s="104"/>
      <c r="S42" s="103"/>
      <c r="T42" s="71"/>
      <c r="U42" s="67"/>
      <c r="V42" s="125"/>
      <c r="W42" s="82"/>
      <c r="X42" s="251"/>
      <c r="Y42" s="83"/>
      <c r="Z42" s="213"/>
      <c r="AA42" s="229"/>
      <c r="AB42" s="271"/>
      <c r="AC42" s="281"/>
      <c r="AD42" s="124"/>
      <c r="AE42" s="35">
        <f t="shared" si="1"/>
        <v>0</v>
      </c>
    </row>
    <row r="43" spans="1:33" ht="18" customHeight="1" x14ac:dyDescent="0.25">
      <c r="A43" s="8">
        <v>42</v>
      </c>
      <c r="C43" s="87">
        <f t="shared" si="0"/>
        <v>0</v>
      </c>
      <c r="D43" s="14"/>
      <c r="E43" s="84"/>
      <c r="F43" s="54"/>
      <c r="G43" s="81"/>
      <c r="H43" s="118"/>
      <c r="I43" s="68"/>
      <c r="J43" s="376"/>
      <c r="K43" s="81"/>
      <c r="L43" s="65"/>
      <c r="M43" s="66"/>
      <c r="N43" s="67"/>
      <c r="O43" s="133"/>
      <c r="P43" s="102"/>
      <c r="Q43" s="103"/>
      <c r="R43" s="104"/>
      <c r="S43" s="103"/>
      <c r="T43" s="71"/>
      <c r="U43" s="67"/>
      <c r="V43" s="125"/>
      <c r="W43" s="82"/>
      <c r="X43" s="251"/>
      <c r="Y43" s="83"/>
      <c r="Z43" s="213"/>
      <c r="AA43" s="229"/>
      <c r="AB43" s="271"/>
      <c r="AC43" s="281"/>
      <c r="AD43" s="124"/>
      <c r="AE43" s="35">
        <f t="shared" si="1"/>
        <v>0</v>
      </c>
    </row>
    <row r="44" spans="1:33" ht="18" customHeight="1" x14ac:dyDescent="0.25">
      <c r="A44" s="8">
        <v>43</v>
      </c>
      <c r="C44" s="87">
        <f t="shared" si="0"/>
        <v>0</v>
      </c>
      <c r="AE44" s="35">
        <f t="shared" si="1"/>
        <v>0</v>
      </c>
    </row>
    <row r="45" spans="1:33" ht="18" customHeight="1" x14ac:dyDescent="0.25">
      <c r="A45" s="8">
        <v>44</v>
      </c>
      <c r="C45" s="87">
        <f t="shared" si="0"/>
        <v>0</v>
      </c>
      <c r="D45" s="14"/>
      <c r="E45" s="84"/>
      <c r="F45" s="54"/>
      <c r="G45" s="81"/>
      <c r="H45" s="118"/>
      <c r="I45" s="68"/>
      <c r="J45" s="376"/>
      <c r="K45" s="81"/>
      <c r="L45" s="65"/>
      <c r="M45" s="66"/>
      <c r="N45" s="67"/>
      <c r="O45" s="133"/>
      <c r="P45" s="102"/>
      <c r="Q45" s="103"/>
      <c r="R45" s="104"/>
      <c r="S45" s="103"/>
      <c r="T45" s="71"/>
      <c r="U45" s="67"/>
      <c r="V45" s="125"/>
      <c r="W45" s="82"/>
      <c r="X45" s="251"/>
      <c r="Y45" s="83"/>
      <c r="Z45" s="213"/>
      <c r="AA45" s="229"/>
      <c r="AB45" s="271"/>
      <c r="AC45" s="281"/>
      <c r="AD45" s="124"/>
      <c r="AE45" s="35">
        <f t="shared" si="1"/>
        <v>0</v>
      </c>
    </row>
    <row r="46" spans="1:33" ht="18" customHeight="1" x14ac:dyDescent="0.25">
      <c r="A46" s="8">
        <v>45</v>
      </c>
      <c r="C46" s="87">
        <f t="shared" si="0"/>
        <v>0</v>
      </c>
      <c r="D46" s="14"/>
      <c r="E46" s="84"/>
      <c r="F46" s="54"/>
      <c r="G46" s="81"/>
      <c r="H46" s="118"/>
      <c r="I46" s="68"/>
      <c r="J46" s="376"/>
      <c r="K46" s="81"/>
      <c r="L46" s="65"/>
      <c r="M46" s="66"/>
      <c r="N46" s="67"/>
      <c r="O46" s="133"/>
      <c r="P46" s="102"/>
      <c r="Q46" s="103"/>
      <c r="R46" s="104"/>
      <c r="S46" s="103"/>
      <c r="T46" s="71"/>
      <c r="U46" s="67"/>
      <c r="V46" s="125"/>
      <c r="W46" s="82"/>
      <c r="X46" s="251"/>
      <c r="Y46" s="83"/>
      <c r="Z46" s="213"/>
      <c r="AA46" s="229"/>
      <c r="AB46" s="271"/>
      <c r="AC46" s="281"/>
      <c r="AD46" s="124"/>
      <c r="AE46" s="35">
        <f t="shared" si="1"/>
        <v>0</v>
      </c>
    </row>
    <row r="47" spans="1:33" ht="18" customHeight="1" x14ac:dyDescent="0.25">
      <c r="A47" s="8">
        <v>46</v>
      </c>
      <c r="C47" s="87">
        <f t="shared" si="0"/>
        <v>0</v>
      </c>
      <c r="D47" s="14"/>
      <c r="E47" s="84"/>
      <c r="F47" s="54"/>
      <c r="G47" s="81"/>
      <c r="H47" s="118"/>
      <c r="I47" s="68"/>
      <c r="J47" s="376"/>
      <c r="K47" s="81"/>
      <c r="L47" s="65"/>
      <c r="M47" s="66"/>
      <c r="N47" s="67"/>
      <c r="O47" s="133"/>
      <c r="P47" s="102"/>
      <c r="Q47" s="103"/>
      <c r="R47" s="104"/>
      <c r="S47" s="103"/>
      <c r="T47" s="71"/>
      <c r="U47" s="67"/>
      <c r="V47" s="125"/>
      <c r="W47" s="82"/>
      <c r="X47" s="251"/>
      <c r="Y47" s="83"/>
      <c r="Z47" s="213"/>
      <c r="AA47" s="229"/>
      <c r="AB47" s="271"/>
      <c r="AC47" s="281"/>
      <c r="AD47" s="124"/>
      <c r="AE47" s="35">
        <f t="shared" si="1"/>
        <v>0</v>
      </c>
    </row>
    <row r="48" spans="1:33" ht="18" customHeight="1" x14ac:dyDescent="0.25">
      <c r="A48" s="8">
        <v>47</v>
      </c>
      <c r="C48" s="87">
        <f t="shared" si="0"/>
        <v>0</v>
      </c>
      <c r="AE48" s="35">
        <f t="shared" si="1"/>
        <v>0</v>
      </c>
    </row>
    <row r="49" spans="1:31" ht="18" customHeight="1" x14ac:dyDescent="0.25">
      <c r="A49" s="8">
        <v>48</v>
      </c>
      <c r="C49" s="87">
        <f t="shared" si="0"/>
        <v>0</v>
      </c>
      <c r="AE49" s="35">
        <f t="shared" si="1"/>
        <v>0</v>
      </c>
    </row>
    <row r="50" spans="1:31" ht="18" customHeight="1" x14ac:dyDescent="0.25">
      <c r="A50" s="8">
        <v>49</v>
      </c>
      <c r="C50" s="87">
        <f t="shared" si="0"/>
        <v>0</v>
      </c>
      <c r="D50" s="14"/>
      <c r="E50" s="84"/>
      <c r="F50" s="54"/>
      <c r="G50" s="81"/>
      <c r="H50" s="118"/>
      <c r="I50" s="68"/>
      <c r="J50" s="376"/>
      <c r="K50" s="81"/>
      <c r="L50" s="65"/>
      <c r="M50" s="66"/>
      <c r="N50" s="67"/>
      <c r="O50" s="133"/>
      <c r="P50" s="102"/>
      <c r="Q50" s="103"/>
      <c r="R50" s="104"/>
      <c r="S50" s="103"/>
      <c r="T50" s="71"/>
      <c r="U50" s="67"/>
      <c r="V50" s="125"/>
      <c r="W50" s="82"/>
      <c r="X50" s="251"/>
      <c r="Y50" s="83"/>
      <c r="Z50" s="213"/>
      <c r="AA50" s="229"/>
      <c r="AB50" s="271"/>
      <c r="AC50" s="281"/>
      <c r="AD50" s="124"/>
      <c r="AE50" s="35">
        <f t="shared" si="1"/>
        <v>0</v>
      </c>
    </row>
    <row r="51" spans="1:31" ht="18" customHeight="1" x14ac:dyDescent="0.25">
      <c r="A51" s="8">
        <v>50</v>
      </c>
      <c r="C51" s="87">
        <f t="shared" si="0"/>
        <v>0</v>
      </c>
      <c r="AE51" s="35">
        <f t="shared" si="1"/>
        <v>0</v>
      </c>
    </row>
    <row r="52" spans="1:31" ht="18" customHeight="1" x14ac:dyDescent="0.25">
      <c r="A52" s="8">
        <v>51</v>
      </c>
      <c r="C52" s="87">
        <f t="shared" si="0"/>
        <v>0</v>
      </c>
      <c r="AE52" s="35">
        <f t="shared" si="1"/>
        <v>0</v>
      </c>
    </row>
    <row r="53" spans="1:31" ht="18" customHeight="1" x14ac:dyDescent="0.25">
      <c r="A53" s="8">
        <v>52</v>
      </c>
      <c r="B53" s="202"/>
      <c r="C53" s="87">
        <f t="shared" si="0"/>
        <v>0</v>
      </c>
      <c r="D53" s="14"/>
      <c r="E53" s="84"/>
      <c r="F53" s="54"/>
      <c r="G53" s="81"/>
      <c r="H53" s="118"/>
      <c r="I53" s="68"/>
      <c r="J53" s="376"/>
      <c r="K53" s="81"/>
      <c r="L53" s="65"/>
      <c r="M53" s="66"/>
      <c r="N53" s="67"/>
      <c r="O53" s="133"/>
      <c r="P53" s="105"/>
      <c r="Q53" s="106"/>
      <c r="R53" s="107"/>
      <c r="S53" s="106"/>
      <c r="T53" s="234"/>
      <c r="U53" s="240"/>
      <c r="V53" s="242"/>
      <c r="W53" s="247"/>
      <c r="X53" s="297"/>
      <c r="Y53" s="259"/>
      <c r="Z53" s="263"/>
      <c r="AA53" s="266"/>
      <c r="AB53" s="274"/>
      <c r="AC53" s="284"/>
      <c r="AD53" s="293"/>
      <c r="AE53" s="35">
        <f t="shared" si="1"/>
        <v>0</v>
      </c>
    </row>
    <row r="54" spans="1:31" ht="18" customHeight="1" x14ac:dyDescent="0.25">
      <c r="A54" s="8">
        <v>53</v>
      </c>
      <c r="C54" s="87">
        <f t="shared" si="0"/>
        <v>0</v>
      </c>
      <c r="D54" s="14"/>
      <c r="E54" s="84"/>
      <c r="F54" s="54"/>
      <c r="G54" s="81"/>
      <c r="H54" s="118"/>
      <c r="I54" s="68"/>
      <c r="J54" s="376"/>
      <c r="K54" s="81"/>
      <c r="L54" s="65"/>
      <c r="M54" s="66"/>
      <c r="N54" s="67"/>
      <c r="O54" s="133"/>
      <c r="P54" s="102"/>
      <c r="Q54" s="103"/>
      <c r="R54" s="104"/>
      <c r="S54" s="103"/>
      <c r="T54" s="71"/>
      <c r="U54" s="67"/>
      <c r="V54" s="125"/>
      <c r="W54" s="82"/>
      <c r="X54" s="251"/>
      <c r="Y54" s="83"/>
      <c r="Z54" s="213"/>
      <c r="AA54" s="229"/>
      <c r="AB54" s="271"/>
      <c r="AC54" s="281"/>
      <c r="AD54" s="124"/>
      <c r="AE54" s="35">
        <f t="shared" si="1"/>
        <v>0</v>
      </c>
    </row>
    <row r="55" spans="1:31" ht="18" customHeight="1" x14ac:dyDescent="0.25">
      <c r="A55" s="8">
        <v>54</v>
      </c>
      <c r="B55" s="203"/>
      <c r="C55" s="87">
        <f t="shared" si="0"/>
        <v>0</v>
      </c>
      <c r="D55" s="14"/>
      <c r="E55" s="84"/>
      <c r="F55" s="54"/>
      <c r="G55" s="81"/>
      <c r="H55" s="118"/>
      <c r="I55" s="68"/>
      <c r="J55" s="376"/>
      <c r="K55" s="81"/>
      <c r="L55" s="65"/>
      <c r="M55" s="66"/>
      <c r="N55" s="67"/>
      <c r="O55" s="133"/>
      <c r="P55" s="102"/>
      <c r="Q55" s="103"/>
      <c r="R55" s="104"/>
      <c r="S55" s="103"/>
      <c r="T55" s="71"/>
      <c r="U55" s="67"/>
      <c r="V55" s="125"/>
      <c r="W55" s="82"/>
      <c r="X55" s="251"/>
      <c r="Y55" s="83"/>
      <c r="Z55" s="213"/>
      <c r="AA55" s="229"/>
      <c r="AB55" s="271"/>
      <c r="AC55" s="281"/>
      <c r="AD55" s="124"/>
      <c r="AE55" s="35">
        <f t="shared" si="1"/>
        <v>0</v>
      </c>
    </row>
    <row r="56" spans="1:31" ht="18" customHeight="1" x14ac:dyDescent="0.25">
      <c r="A56" s="8">
        <v>55</v>
      </c>
      <c r="C56" s="87">
        <f t="shared" si="0"/>
        <v>0</v>
      </c>
      <c r="D56" s="14"/>
      <c r="E56" s="84"/>
      <c r="F56" s="54"/>
      <c r="G56" s="81"/>
      <c r="H56" s="118"/>
      <c r="I56" s="68"/>
      <c r="J56" s="376"/>
      <c r="K56" s="81"/>
      <c r="L56" s="65"/>
      <c r="M56" s="66"/>
      <c r="N56" s="67"/>
      <c r="O56" s="133"/>
      <c r="P56" s="102"/>
      <c r="Q56" s="103"/>
      <c r="R56" s="104"/>
      <c r="S56" s="103"/>
      <c r="T56" s="71"/>
      <c r="U56" s="67"/>
      <c r="V56" s="125"/>
      <c r="W56" s="82"/>
      <c r="X56" s="251"/>
      <c r="Y56" s="83"/>
      <c r="Z56" s="213"/>
      <c r="AA56" s="229"/>
      <c r="AB56" s="271"/>
      <c r="AC56" s="281"/>
      <c r="AD56" s="124"/>
      <c r="AE56" s="35">
        <f t="shared" si="1"/>
        <v>0</v>
      </c>
    </row>
    <row r="57" spans="1:31" ht="18" customHeight="1" x14ac:dyDescent="0.25">
      <c r="A57" s="8">
        <v>56</v>
      </c>
      <c r="B57" s="202"/>
      <c r="C57" s="87">
        <f t="shared" si="0"/>
        <v>0</v>
      </c>
      <c r="D57" s="14"/>
      <c r="E57" s="84"/>
      <c r="F57" s="54"/>
      <c r="G57" s="81"/>
      <c r="H57" s="118"/>
      <c r="I57" s="68"/>
      <c r="J57" s="376"/>
      <c r="K57" s="81"/>
      <c r="L57" s="65"/>
      <c r="M57" s="66"/>
      <c r="N57" s="67"/>
      <c r="O57" s="133"/>
      <c r="P57" s="102"/>
      <c r="Q57" s="103"/>
      <c r="R57" s="104"/>
      <c r="S57" s="103"/>
      <c r="T57" s="71"/>
      <c r="U57" s="67"/>
      <c r="V57" s="125"/>
      <c r="W57" s="82"/>
      <c r="X57" s="251"/>
      <c r="Y57" s="83"/>
      <c r="Z57" s="213"/>
      <c r="AA57" s="229"/>
      <c r="AB57" s="271"/>
      <c r="AC57" s="281"/>
      <c r="AD57" s="124"/>
      <c r="AE57" s="35">
        <f t="shared" si="1"/>
        <v>0</v>
      </c>
    </row>
    <row r="58" spans="1:31" ht="18" customHeight="1" x14ac:dyDescent="0.25">
      <c r="A58" s="8">
        <v>57</v>
      </c>
      <c r="B58" s="202"/>
      <c r="C58" s="87">
        <f t="shared" si="0"/>
        <v>0</v>
      </c>
      <c r="D58" s="14"/>
      <c r="E58" s="84"/>
      <c r="F58" s="54"/>
      <c r="G58" s="81"/>
      <c r="H58" s="118"/>
      <c r="I58" s="68"/>
      <c r="J58" s="376"/>
      <c r="K58" s="81"/>
      <c r="L58" s="65"/>
      <c r="M58" s="66"/>
      <c r="N58" s="67"/>
      <c r="O58" s="133"/>
      <c r="P58" s="102"/>
      <c r="Q58" s="103"/>
      <c r="R58" s="104"/>
      <c r="S58" s="103"/>
      <c r="T58" s="71"/>
      <c r="U58" s="67"/>
      <c r="V58" s="125"/>
      <c r="W58" s="82"/>
      <c r="X58" s="251"/>
      <c r="Y58" s="83"/>
      <c r="Z58" s="213"/>
      <c r="AA58" s="229"/>
      <c r="AB58" s="271"/>
      <c r="AC58" s="281"/>
      <c r="AD58" s="124"/>
      <c r="AE58" s="35">
        <f t="shared" si="1"/>
        <v>0</v>
      </c>
    </row>
    <row r="59" spans="1:31" ht="18" customHeight="1" x14ac:dyDescent="0.25">
      <c r="A59" s="8">
        <v>58</v>
      </c>
      <c r="B59" s="202"/>
      <c r="C59" s="87">
        <f t="shared" si="0"/>
        <v>0</v>
      </c>
      <c r="D59" s="14"/>
      <c r="E59" s="84"/>
      <c r="F59" s="54"/>
      <c r="G59" s="81"/>
      <c r="H59" s="118"/>
      <c r="I59" s="68"/>
      <c r="J59" s="376"/>
      <c r="K59" s="81"/>
      <c r="L59" s="65"/>
      <c r="M59" s="66"/>
      <c r="N59" s="67"/>
      <c r="O59" s="133"/>
      <c r="P59" s="102"/>
      <c r="Q59" s="103"/>
      <c r="R59" s="104"/>
      <c r="S59" s="103"/>
      <c r="T59" s="71"/>
      <c r="U59" s="67"/>
      <c r="V59" s="125"/>
      <c r="W59" s="82"/>
      <c r="X59" s="251"/>
      <c r="Y59" s="83"/>
      <c r="Z59" s="213"/>
      <c r="AA59" s="229"/>
      <c r="AB59" s="271"/>
      <c r="AC59" s="281"/>
      <c r="AD59" s="124"/>
      <c r="AE59" s="35">
        <f t="shared" si="1"/>
        <v>0</v>
      </c>
    </row>
    <row r="60" spans="1:31" ht="18" customHeight="1" x14ac:dyDescent="0.25">
      <c r="A60" s="8">
        <v>59</v>
      </c>
      <c r="B60" s="202"/>
      <c r="C60" s="87">
        <f t="shared" si="0"/>
        <v>0</v>
      </c>
      <c r="D60" s="14"/>
      <c r="E60" s="84"/>
      <c r="F60" s="54"/>
      <c r="G60" s="81"/>
      <c r="H60" s="118"/>
      <c r="I60" s="68"/>
      <c r="J60" s="376"/>
      <c r="K60" s="81"/>
      <c r="L60" s="65"/>
      <c r="M60" s="66"/>
      <c r="N60" s="67"/>
      <c r="O60" s="133"/>
      <c r="P60" s="102"/>
      <c r="Q60" s="103"/>
      <c r="R60" s="104"/>
      <c r="S60" s="103"/>
      <c r="T60" s="71"/>
      <c r="U60" s="67"/>
      <c r="V60" s="125"/>
      <c r="W60" s="82"/>
      <c r="X60" s="251"/>
      <c r="Y60" s="83"/>
      <c r="Z60" s="213"/>
      <c r="AA60" s="229"/>
      <c r="AB60" s="271"/>
      <c r="AC60" s="281"/>
      <c r="AD60" s="124"/>
      <c r="AE60" s="35">
        <f t="shared" si="1"/>
        <v>0</v>
      </c>
    </row>
    <row r="61" spans="1:31" ht="18" customHeight="1" x14ac:dyDescent="0.25">
      <c r="A61" s="8">
        <v>60</v>
      </c>
      <c r="C61" s="87">
        <f t="shared" si="0"/>
        <v>0</v>
      </c>
      <c r="D61" s="14"/>
      <c r="E61" s="84"/>
      <c r="F61" s="54"/>
      <c r="G61" s="81"/>
      <c r="H61" s="118"/>
      <c r="I61" s="68"/>
      <c r="J61" s="376"/>
      <c r="K61" s="81"/>
      <c r="L61" s="65"/>
      <c r="M61" s="66"/>
      <c r="N61" s="67"/>
      <c r="O61" s="133"/>
      <c r="P61" s="102"/>
      <c r="Q61" s="103"/>
      <c r="R61" s="104"/>
      <c r="S61" s="103"/>
      <c r="T61" s="71"/>
      <c r="U61" s="67"/>
      <c r="V61" s="125"/>
      <c r="W61" s="82"/>
      <c r="X61" s="251"/>
      <c r="Y61" s="83"/>
      <c r="Z61" s="213"/>
      <c r="AA61" s="229"/>
      <c r="AB61" s="271"/>
      <c r="AC61" s="281"/>
      <c r="AD61" s="124"/>
      <c r="AE61" s="35">
        <f t="shared" si="1"/>
        <v>0</v>
      </c>
    </row>
    <row r="62" spans="1:31" ht="18" customHeight="1" x14ac:dyDescent="0.25">
      <c r="A62" s="8">
        <v>61</v>
      </c>
      <c r="B62" s="202"/>
      <c r="C62" s="87">
        <f t="shared" si="0"/>
        <v>0</v>
      </c>
      <c r="D62" s="14"/>
      <c r="E62" s="84"/>
      <c r="F62" s="54"/>
      <c r="G62" s="81"/>
      <c r="H62" s="118"/>
      <c r="I62" s="68"/>
      <c r="J62" s="376"/>
      <c r="K62" s="81"/>
      <c r="L62" s="65"/>
      <c r="M62" s="66"/>
      <c r="N62" s="67"/>
      <c r="O62" s="133"/>
      <c r="P62" s="102"/>
      <c r="Q62" s="103"/>
      <c r="R62" s="104"/>
      <c r="S62" s="103"/>
      <c r="T62" s="71"/>
      <c r="U62" s="67"/>
      <c r="V62" s="125"/>
      <c r="W62" s="82"/>
      <c r="X62" s="251"/>
      <c r="Y62" s="83"/>
      <c r="Z62" s="213"/>
      <c r="AA62" s="229"/>
      <c r="AB62" s="271"/>
      <c r="AC62" s="281"/>
      <c r="AD62" s="124"/>
      <c r="AE62" s="35">
        <f t="shared" si="1"/>
        <v>0</v>
      </c>
    </row>
    <row r="63" spans="1:31" ht="18" customHeight="1" x14ac:dyDescent="0.25">
      <c r="A63" s="8">
        <v>62</v>
      </c>
      <c r="C63" s="87">
        <f t="shared" ref="C63:C92" si="2">AE63</f>
        <v>0</v>
      </c>
      <c r="D63" s="14"/>
      <c r="E63" s="84"/>
      <c r="F63" s="54"/>
      <c r="G63" s="81"/>
      <c r="H63" s="118"/>
      <c r="I63" s="68"/>
      <c r="J63" s="376"/>
      <c r="K63" s="81"/>
      <c r="L63" s="65"/>
      <c r="M63" s="66"/>
      <c r="N63" s="67"/>
      <c r="O63" s="133"/>
      <c r="P63" s="102"/>
      <c r="Q63" s="103"/>
      <c r="R63" s="104"/>
      <c r="S63" s="103"/>
      <c r="T63" s="71"/>
      <c r="U63" s="67"/>
      <c r="V63" s="125"/>
      <c r="W63" s="82"/>
      <c r="X63" s="251"/>
      <c r="Y63" s="83"/>
      <c r="Z63" s="213"/>
      <c r="AA63" s="229"/>
      <c r="AB63" s="271"/>
      <c r="AC63" s="281"/>
      <c r="AD63" s="124"/>
      <c r="AE63" s="35">
        <f t="shared" ref="AE63:AE92" si="3">SUM(D63:AD63)</f>
        <v>0</v>
      </c>
    </row>
    <row r="64" spans="1:31" ht="18" customHeight="1" x14ac:dyDescent="0.25">
      <c r="A64" s="8">
        <v>63</v>
      </c>
      <c r="B64" s="202"/>
      <c r="C64" s="87">
        <f t="shared" si="2"/>
        <v>0</v>
      </c>
      <c r="D64" s="14"/>
      <c r="E64" s="84"/>
      <c r="F64" s="54"/>
      <c r="G64" s="81"/>
      <c r="H64" s="118"/>
      <c r="I64" s="68"/>
      <c r="J64" s="376"/>
      <c r="K64" s="81"/>
      <c r="L64" s="65"/>
      <c r="M64" s="66"/>
      <c r="N64" s="67"/>
      <c r="O64" s="133"/>
      <c r="P64" s="102"/>
      <c r="Q64" s="103"/>
      <c r="R64" s="104"/>
      <c r="S64" s="103"/>
      <c r="T64" s="71"/>
      <c r="U64" s="67"/>
      <c r="V64" s="125"/>
      <c r="W64" s="82"/>
      <c r="X64" s="251"/>
      <c r="Y64" s="83"/>
      <c r="Z64" s="213"/>
      <c r="AA64" s="229"/>
      <c r="AB64" s="271"/>
      <c r="AC64" s="281"/>
      <c r="AD64" s="124"/>
      <c r="AE64" s="35">
        <f t="shared" si="3"/>
        <v>0</v>
      </c>
    </row>
    <row r="65" spans="1:31" ht="18" customHeight="1" x14ac:dyDescent="0.25">
      <c r="A65" s="8">
        <v>64</v>
      </c>
      <c r="B65" s="217"/>
      <c r="C65" s="87">
        <f t="shared" si="2"/>
        <v>0</v>
      </c>
      <c r="D65" s="221"/>
      <c r="E65" s="84"/>
      <c r="F65" s="54"/>
      <c r="G65" s="81"/>
      <c r="H65" s="118"/>
      <c r="I65" s="68"/>
      <c r="J65" s="376"/>
      <c r="K65" s="81"/>
      <c r="L65" s="65"/>
      <c r="M65" s="66"/>
      <c r="N65" s="67"/>
      <c r="O65" s="133"/>
      <c r="P65" s="102"/>
      <c r="Q65" s="103"/>
      <c r="R65" s="104"/>
      <c r="S65" s="103"/>
      <c r="T65" s="71"/>
      <c r="U65" s="67"/>
      <c r="V65" s="125"/>
      <c r="W65" s="82"/>
      <c r="X65" s="251"/>
      <c r="Y65" s="83"/>
      <c r="Z65" s="213"/>
      <c r="AA65" s="229"/>
      <c r="AB65" s="271"/>
      <c r="AC65" s="281"/>
      <c r="AD65" s="124"/>
      <c r="AE65" s="35">
        <f t="shared" si="3"/>
        <v>0</v>
      </c>
    </row>
    <row r="66" spans="1:31" ht="18" customHeight="1" x14ac:dyDescent="0.25">
      <c r="A66" s="8">
        <v>65</v>
      </c>
      <c r="C66" s="87">
        <f t="shared" si="2"/>
        <v>0</v>
      </c>
      <c r="D66" s="14"/>
      <c r="E66" s="84"/>
      <c r="F66" s="54"/>
      <c r="G66" s="81"/>
      <c r="H66" s="118"/>
      <c r="I66" s="68"/>
      <c r="J66" s="376"/>
      <c r="K66" s="81"/>
      <c r="L66" s="65"/>
      <c r="M66" s="66"/>
      <c r="N66" s="67"/>
      <c r="O66" s="133"/>
      <c r="P66" s="102"/>
      <c r="Q66" s="103"/>
      <c r="R66" s="104"/>
      <c r="S66" s="103"/>
      <c r="T66" s="71"/>
      <c r="U66" s="67"/>
      <c r="V66" s="125"/>
      <c r="W66" s="82"/>
      <c r="X66" s="251"/>
      <c r="Y66" s="83"/>
      <c r="Z66" s="213"/>
      <c r="AA66" s="229"/>
      <c r="AB66" s="271"/>
      <c r="AC66" s="281"/>
      <c r="AD66" s="124"/>
      <c r="AE66" s="35">
        <f t="shared" si="3"/>
        <v>0</v>
      </c>
    </row>
    <row r="67" spans="1:31" ht="18" customHeight="1" x14ac:dyDescent="0.25">
      <c r="A67" s="8">
        <v>66</v>
      </c>
      <c r="B67" s="202"/>
      <c r="C67" s="87">
        <f t="shared" si="2"/>
        <v>0</v>
      </c>
      <c r="D67" s="14"/>
      <c r="E67" s="66"/>
      <c r="F67" s="54"/>
      <c r="G67" s="81"/>
      <c r="H67" s="118"/>
      <c r="I67" s="68"/>
      <c r="J67" s="376"/>
      <c r="K67" s="81"/>
      <c r="L67" s="65"/>
      <c r="M67" s="66"/>
      <c r="N67" s="67"/>
      <c r="O67" s="133"/>
      <c r="P67" s="102"/>
      <c r="Q67" s="103"/>
      <c r="R67" s="104"/>
      <c r="S67" s="103"/>
      <c r="T67" s="71"/>
      <c r="U67" s="67"/>
      <c r="V67" s="125"/>
      <c r="W67" s="82"/>
      <c r="X67" s="251"/>
      <c r="Y67" s="83"/>
      <c r="Z67" s="213"/>
      <c r="AA67" s="229"/>
      <c r="AB67" s="271"/>
      <c r="AC67" s="281"/>
      <c r="AD67" s="124"/>
      <c r="AE67" s="35">
        <f t="shared" si="3"/>
        <v>0</v>
      </c>
    </row>
    <row r="68" spans="1:31" ht="18" customHeight="1" x14ac:dyDescent="0.25">
      <c r="A68" s="8">
        <v>67</v>
      </c>
      <c r="C68" s="87">
        <f t="shared" si="2"/>
        <v>0</v>
      </c>
      <c r="D68" s="14"/>
      <c r="E68" s="84"/>
      <c r="F68" s="54"/>
      <c r="G68" s="81"/>
      <c r="H68" s="118"/>
      <c r="I68" s="68"/>
      <c r="J68" s="376"/>
      <c r="K68" s="81"/>
      <c r="L68" s="65"/>
      <c r="M68" s="66"/>
      <c r="N68" s="67"/>
      <c r="O68" s="133"/>
      <c r="P68" s="102"/>
      <c r="Q68" s="103"/>
      <c r="R68" s="104"/>
      <c r="S68" s="103"/>
      <c r="T68" s="71"/>
      <c r="U68" s="67"/>
      <c r="V68" s="125"/>
      <c r="W68" s="82"/>
      <c r="X68" s="251"/>
      <c r="Y68" s="83"/>
      <c r="Z68" s="213"/>
      <c r="AA68" s="229"/>
      <c r="AB68" s="271"/>
      <c r="AC68" s="281"/>
      <c r="AD68" s="124"/>
      <c r="AE68" s="35">
        <f t="shared" si="3"/>
        <v>0</v>
      </c>
    </row>
    <row r="69" spans="1:31" ht="18" customHeight="1" x14ac:dyDescent="0.25">
      <c r="A69" s="8">
        <v>68</v>
      </c>
      <c r="C69" s="87">
        <f t="shared" si="2"/>
        <v>0</v>
      </c>
      <c r="AE69" s="35">
        <f t="shared" si="3"/>
        <v>0</v>
      </c>
    </row>
    <row r="70" spans="1:31" ht="18" customHeight="1" x14ac:dyDescent="0.25">
      <c r="A70" s="8">
        <v>69</v>
      </c>
      <c r="B70" s="217"/>
      <c r="C70" s="87">
        <f t="shared" si="2"/>
        <v>0</v>
      </c>
      <c r="D70" s="221"/>
      <c r="E70" s="84"/>
      <c r="F70" s="54"/>
      <c r="G70" s="81"/>
      <c r="H70" s="118"/>
      <c r="I70" s="68"/>
      <c r="J70" s="376"/>
      <c r="K70" s="81"/>
      <c r="L70" s="65"/>
      <c r="M70" s="66"/>
      <c r="N70" s="67"/>
      <c r="O70" s="133"/>
      <c r="P70" s="102"/>
      <c r="Q70" s="103"/>
      <c r="R70" s="104"/>
      <c r="S70" s="103"/>
      <c r="T70" s="71"/>
      <c r="U70" s="67"/>
      <c r="V70" s="125"/>
      <c r="W70" s="82"/>
      <c r="X70" s="251"/>
      <c r="Y70" s="83"/>
      <c r="Z70" s="213"/>
      <c r="AA70" s="229"/>
      <c r="AB70" s="271"/>
      <c r="AC70" s="281"/>
      <c r="AD70" s="124"/>
      <c r="AE70" s="35">
        <f t="shared" si="3"/>
        <v>0</v>
      </c>
    </row>
    <row r="71" spans="1:31" ht="18" customHeight="1" x14ac:dyDescent="0.25">
      <c r="A71" s="8">
        <v>70</v>
      </c>
      <c r="B71" s="203"/>
      <c r="C71" s="87">
        <f t="shared" si="2"/>
        <v>0</v>
      </c>
      <c r="D71" s="14"/>
      <c r="E71" s="84"/>
      <c r="F71" s="54"/>
      <c r="G71" s="81"/>
      <c r="H71" s="118"/>
      <c r="I71" s="68"/>
      <c r="J71" s="376"/>
      <c r="K71" s="81"/>
      <c r="L71" s="65"/>
      <c r="M71" s="66"/>
      <c r="N71" s="67"/>
      <c r="O71" s="133"/>
      <c r="P71" s="102"/>
      <c r="Q71" s="103"/>
      <c r="R71" s="104"/>
      <c r="S71" s="103"/>
      <c r="T71" s="71"/>
      <c r="U71" s="67"/>
      <c r="V71" s="125"/>
      <c r="W71" s="82"/>
      <c r="X71" s="251"/>
      <c r="Y71" s="83"/>
      <c r="Z71" s="213"/>
      <c r="AA71" s="229"/>
      <c r="AB71" s="271"/>
      <c r="AC71" s="281"/>
      <c r="AD71" s="124"/>
      <c r="AE71" s="35">
        <f t="shared" si="3"/>
        <v>0</v>
      </c>
    </row>
    <row r="72" spans="1:31" ht="18" customHeight="1" x14ac:dyDescent="0.25">
      <c r="A72" s="8">
        <v>71</v>
      </c>
      <c r="C72" s="87">
        <f t="shared" si="2"/>
        <v>0</v>
      </c>
      <c r="AE72" s="35">
        <f t="shared" si="3"/>
        <v>0</v>
      </c>
    </row>
    <row r="73" spans="1:31" ht="18" customHeight="1" x14ac:dyDescent="0.25">
      <c r="A73" s="8">
        <v>72</v>
      </c>
      <c r="B73" s="202"/>
      <c r="C73" s="87">
        <f t="shared" si="2"/>
        <v>0</v>
      </c>
      <c r="D73" s="14"/>
      <c r="E73" s="84"/>
      <c r="F73" s="54"/>
      <c r="G73" s="81"/>
      <c r="H73" s="118"/>
      <c r="I73" s="68"/>
      <c r="J73" s="376"/>
      <c r="K73" s="81"/>
      <c r="L73" s="65"/>
      <c r="M73" s="66"/>
      <c r="N73" s="67"/>
      <c r="O73" s="133"/>
      <c r="P73" s="102"/>
      <c r="Q73" s="103"/>
      <c r="R73" s="104"/>
      <c r="S73" s="103"/>
      <c r="T73" s="71"/>
      <c r="U73" s="67"/>
      <c r="V73" s="125"/>
      <c r="W73" s="82"/>
      <c r="X73" s="251"/>
      <c r="Y73" s="83"/>
      <c r="Z73" s="213"/>
      <c r="AA73" s="229"/>
      <c r="AB73" s="271"/>
      <c r="AC73" s="281"/>
      <c r="AD73" s="124"/>
      <c r="AE73" s="35">
        <f t="shared" si="3"/>
        <v>0</v>
      </c>
    </row>
    <row r="74" spans="1:31" ht="18" customHeight="1" x14ac:dyDescent="0.25">
      <c r="A74" s="8">
        <v>73</v>
      </c>
      <c r="C74" s="87">
        <f t="shared" si="2"/>
        <v>0</v>
      </c>
      <c r="D74" s="14"/>
      <c r="E74" s="84"/>
      <c r="F74" s="54"/>
      <c r="G74" s="81"/>
      <c r="H74" s="118"/>
      <c r="I74" s="68"/>
      <c r="J74" s="376"/>
      <c r="K74" s="81"/>
      <c r="L74" s="65"/>
      <c r="M74" s="66"/>
      <c r="N74" s="67"/>
      <c r="O74" s="133"/>
      <c r="P74" s="102"/>
      <c r="Q74" s="103"/>
      <c r="R74" s="104"/>
      <c r="S74" s="103"/>
      <c r="T74" s="71"/>
      <c r="U74" s="67"/>
      <c r="V74" s="125"/>
      <c r="W74" s="82"/>
      <c r="X74" s="251"/>
      <c r="Y74" s="83"/>
      <c r="Z74" s="213"/>
      <c r="AA74" s="229"/>
      <c r="AB74" s="271"/>
      <c r="AC74" s="281"/>
      <c r="AD74" s="124"/>
      <c r="AE74" s="35">
        <f t="shared" si="3"/>
        <v>0</v>
      </c>
    </row>
    <row r="75" spans="1:31" ht="18" customHeight="1" x14ac:dyDescent="0.25">
      <c r="A75" s="8">
        <v>74</v>
      </c>
      <c r="C75" s="87">
        <f t="shared" si="2"/>
        <v>0</v>
      </c>
      <c r="AE75" s="35">
        <f t="shared" si="3"/>
        <v>0</v>
      </c>
    </row>
    <row r="76" spans="1:31" ht="18" customHeight="1" x14ac:dyDescent="0.25">
      <c r="A76" s="8">
        <v>75</v>
      </c>
      <c r="C76" s="87">
        <f t="shared" si="2"/>
        <v>0</v>
      </c>
      <c r="D76" s="14"/>
      <c r="E76" s="84"/>
      <c r="F76" s="54"/>
      <c r="G76" s="81"/>
      <c r="H76" s="118"/>
      <c r="I76" s="68"/>
      <c r="J76" s="376"/>
      <c r="K76" s="81"/>
      <c r="L76" s="65"/>
      <c r="M76" s="66"/>
      <c r="N76" s="67"/>
      <c r="O76" s="133"/>
      <c r="P76" s="102"/>
      <c r="Q76" s="103"/>
      <c r="R76" s="104"/>
      <c r="S76" s="103"/>
      <c r="T76" s="71"/>
      <c r="U76" s="67"/>
      <c r="V76" s="125"/>
      <c r="W76" s="82"/>
      <c r="X76" s="251"/>
      <c r="Y76" s="83"/>
      <c r="Z76" s="213"/>
      <c r="AA76" s="229"/>
      <c r="AB76" s="271"/>
      <c r="AC76" s="281"/>
      <c r="AD76" s="124"/>
      <c r="AE76" s="35">
        <f t="shared" si="3"/>
        <v>0</v>
      </c>
    </row>
    <row r="77" spans="1:31" ht="18" customHeight="1" x14ac:dyDescent="0.25">
      <c r="A77" s="8">
        <v>76</v>
      </c>
      <c r="B77" s="202"/>
      <c r="C77" s="87">
        <f t="shared" si="2"/>
        <v>0</v>
      </c>
      <c r="D77" s="14"/>
      <c r="E77" s="84"/>
      <c r="F77" s="54"/>
      <c r="G77" s="81"/>
      <c r="H77" s="118"/>
      <c r="I77" s="68"/>
      <c r="J77" s="376"/>
      <c r="K77" s="81"/>
      <c r="L77" s="65"/>
      <c r="M77" s="66"/>
      <c r="N77" s="67"/>
      <c r="O77" s="133"/>
      <c r="P77" s="102"/>
      <c r="Q77" s="103"/>
      <c r="R77" s="104"/>
      <c r="S77" s="103"/>
      <c r="T77" s="71"/>
      <c r="U77" s="67"/>
      <c r="V77" s="125"/>
      <c r="W77" s="82"/>
      <c r="X77" s="251"/>
      <c r="Y77" s="83"/>
      <c r="Z77" s="213"/>
      <c r="AA77" s="229"/>
      <c r="AB77" s="271"/>
      <c r="AC77" s="281"/>
      <c r="AD77" s="124"/>
      <c r="AE77" s="35">
        <f t="shared" si="3"/>
        <v>0</v>
      </c>
    </row>
    <row r="78" spans="1:31" ht="18" customHeight="1" x14ac:dyDescent="0.25">
      <c r="A78" s="8">
        <v>77</v>
      </c>
      <c r="C78" s="87">
        <f t="shared" si="2"/>
        <v>0</v>
      </c>
      <c r="D78" s="14"/>
      <c r="E78" s="84"/>
      <c r="F78" s="54"/>
      <c r="G78" s="81"/>
      <c r="H78" s="118"/>
      <c r="I78" s="68"/>
      <c r="J78" s="376"/>
      <c r="K78" s="81"/>
      <c r="L78" s="65"/>
      <c r="M78" s="66"/>
      <c r="N78" s="67"/>
      <c r="O78" s="133"/>
      <c r="P78" s="102"/>
      <c r="Q78" s="103"/>
      <c r="R78" s="104"/>
      <c r="S78" s="103"/>
      <c r="T78" s="71"/>
      <c r="U78" s="67"/>
      <c r="V78" s="125"/>
      <c r="W78" s="82"/>
      <c r="X78" s="251"/>
      <c r="Y78" s="83"/>
      <c r="Z78" s="213"/>
      <c r="AA78" s="229"/>
      <c r="AB78" s="271"/>
      <c r="AC78" s="281"/>
      <c r="AD78" s="124"/>
      <c r="AE78" s="35">
        <f t="shared" si="3"/>
        <v>0</v>
      </c>
    </row>
    <row r="79" spans="1:31" ht="18" customHeight="1" x14ac:dyDescent="0.25">
      <c r="A79" s="8">
        <v>78</v>
      </c>
      <c r="B79" s="202"/>
      <c r="C79" s="87">
        <f t="shared" si="2"/>
        <v>0</v>
      </c>
      <c r="D79" s="14"/>
      <c r="E79" s="84"/>
      <c r="F79" s="54"/>
      <c r="G79" s="81"/>
      <c r="H79" s="118"/>
      <c r="I79" s="68"/>
      <c r="J79" s="376"/>
      <c r="K79" s="81"/>
      <c r="L79" s="65"/>
      <c r="M79" s="66"/>
      <c r="N79" s="67"/>
      <c r="O79" s="133"/>
      <c r="P79" s="102"/>
      <c r="Q79" s="103"/>
      <c r="R79" s="104"/>
      <c r="S79" s="103"/>
      <c r="T79" s="71"/>
      <c r="U79" s="67"/>
      <c r="V79" s="125"/>
      <c r="W79" s="82"/>
      <c r="X79" s="251"/>
      <c r="Y79" s="83"/>
      <c r="Z79" s="213"/>
      <c r="AA79" s="229"/>
      <c r="AB79" s="271"/>
      <c r="AC79" s="281"/>
      <c r="AD79" s="124"/>
      <c r="AE79" s="35">
        <f t="shared" si="3"/>
        <v>0</v>
      </c>
    </row>
    <row r="80" spans="1:31" ht="18" customHeight="1" x14ac:dyDescent="0.25">
      <c r="A80" s="8">
        <v>79</v>
      </c>
      <c r="C80" s="87">
        <f t="shared" si="2"/>
        <v>0</v>
      </c>
      <c r="D80" s="14"/>
      <c r="E80" s="84"/>
      <c r="F80" s="54"/>
      <c r="G80" s="81"/>
      <c r="H80" s="118"/>
      <c r="I80" s="68"/>
      <c r="J80" s="376"/>
      <c r="K80" s="81"/>
      <c r="L80" s="65"/>
      <c r="M80" s="66"/>
      <c r="N80" s="67"/>
      <c r="O80" s="133"/>
      <c r="P80" s="102"/>
      <c r="Q80" s="103"/>
      <c r="R80" s="104"/>
      <c r="S80" s="103"/>
      <c r="T80" s="71"/>
      <c r="U80" s="67"/>
      <c r="V80" s="125"/>
      <c r="W80" s="82"/>
      <c r="X80" s="251"/>
      <c r="Y80" s="83"/>
      <c r="Z80" s="213"/>
      <c r="AA80" s="229"/>
      <c r="AB80" s="271"/>
      <c r="AC80" s="281"/>
      <c r="AD80" s="124"/>
      <c r="AE80" s="35">
        <f t="shared" si="3"/>
        <v>0</v>
      </c>
    </row>
    <row r="81" spans="1:31" ht="18" customHeight="1" x14ac:dyDescent="0.25">
      <c r="A81" s="8">
        <v>80</v>
      </c>
      <c r="C81" s="87">
        <f t="shared" si="2"/>
        <v>0</v>
      </c>
      <c r="D81" s="14"/>
      <c r="E81" s="84"/>
      <c r="F81" s="54"/>
      <c r="G81" s="81"/>
      <c r="H81" s="118"/>
      <c r="I81" s="68"/>
      <c r="J81" s="376"/>
      <c r="K81" s="81"/>
      <c r="L81" s="65"/>
      <c r="M81" s="66"/>
      <c r="N81" s="67"/>
      <c r="O81" s="133"/>
      <c r="P81" s="102"/>
      <c r="Q81" s="103"/>
      <c r="R81" s="104"/>
      <c r="S81" s="103"/>
      <c r="T81" s="71"/>
      <c r="U81" s="67"/>
      <c r="V81" s="125"/>
      <c r="W81" s="82"/>
      <c r="X81" s="251"/>
      <c r="Y81" s="83"/>
      <c r="Z81" s="213"/>
      <c r="AA81" s="229"/>
      <c r="AB81" s="271"/>
      <c r="AC81" s="281"/>
      <c r="AD81" s="124"/>
      <c r="AE81" s="35">
        <f t="shared" si="3"/>
        <v>0</v>
      </c>
    </row>
    <row r="82" spans="1:31" ht="18" customHeight="1" x14ac:dyDescent="0.25">
      <c r="A82" s="8">
        <v>81</v>
      </c>
      <c r="B82" s="202"/>
      <c r="C82" s="87">
        <f t="shared" si="2"/>
        <v>0</v>
      </c>
      <c r="D82" s="14"/>
      <c r="E82" s="84"/>
      <c r="F82" s="54"/>
      <c r="G82" s="81"/>
      <c r="H82" s="118"/>
      <c r="I82" s="68"/>
      <c r="J82" s="376"/>
      <c r="K82" s="81"/>
      <c r="L82" s="65"/>
      <c r="M82" s="66"/>
      <c r="N82" s="67"/>
      <c r="O82" s="133"/>
      <c r="P82" s="102"/>
      <c r="Q82" s="103"/>
      <c r="R82" s="104"/>
      <c r="S82" s="103"/>
      <c r="T82" s="71"/>
      <c r="U82" s="67"/>
      <c r="V82" s="125"/>
      <c r="W82" s="82"/>
      <c r="X82" s="251"/>
      <c r="Y82" s="83"/>
      <c r="Z82" s="213"/>
      <c r="AA82" s="229"/>
      <c r="AB82" s="271"/>
      <c r="AC82" s="281"/>
      <c r="AD82" s="124"/>
      <c r="AE82" s="35">
        <f t="shared" si="3"/>
        <v>0</v>
      </c>
    </row>
    <row r="83" spans="1:31" ht="18" customHeight="1" x14ac:dyDescent="0.25">
      <c r="A83" s="8">
        <v>82</v>
      </c>
      <c r="B83" s="202"/>
      <c r="C83" s="87">
        <f t="shared" si="2"/>
        <v>0</v>
      </c>
      <c r="D83" s="14"/>
      <c r="E83" s="84"/>
      <c r="F83" s="54"/>
      <c r="G83" s="81"/>
      <c r="H83" s="118"/>
      <c r="I83" s="68"/>
      <c r="J83" s="376"/>
      <c r="K83" s="81"/>
      <c r="L83" s="65"/>
      <c r="M83" s="66"/>
      <c r="N83" s="67"/>
      <c r="O83" s="133"/>
      <c r="P83" s="102"/>
      <c r="Q83" s="103"/>
      <c r="R83" s="104"/>
      <c r="S83" s="103"/>
      <c r="T83" s="71"/>
      <c r="U83" s="67"/>
      <c r="V83" s="125"/>
      <c r="W83" s="82"/>
      <c r="X83" s="251"/>
      <c r="Y83" s="83"/>
      <c r="Z83" s="213"/>
      <c r="AA83" s="229"/>
      <c r="AB83" s="271"/>
      <c r="AC83" s="281"/>
      <c r="AD83" s="124"/>
      <c r="AE83" s="35">
        <f t="shared" si="3"/>
        <v>0</v>
      </c>
    </row>
    <row r="84" spans="1:31" ht="18" customHeight="1" x14ac:dyDescent="0.25">
      <c r="A84" s="8">
        <v>83</v>
      </c>
      <c r="C84" s="87">
        <f t="shared" si="2"/>
        <v>0</v>
      </c>
      <c r="D84" s="14"/>
      <c r="E84" s="84"/>
      <c r="F84" s="54"/>
      <c r="G84" s="81"/>
      <c r="H84" s="118"/>
      <c r="I84" s="68"/>
      <c r="J84" s="376"/>
      <c r="K84" s="81"/>
      <c r="L84" s="65"/>
      <c r="M84" s="66"/>
      <c r="N84" s="67"/>
      <c r="O84" s="133"/>
      <c r="P84" s="102"/>
      <c r="Q84" s="103"/>
      <c r="R84" s="104"/>
      <c r="S84" s="103"/>
      <c r="T84" s="71"/>
      <c r="U84" s="67"/>
      <c r="V84" s="125"/>
      <c r="W84" s="82"/>
      <c r="X84" s="251"/>
      <c r="Y84" s="83"/>
      <c r="Z84" s="213"/>
      <c r="AA84" s="229"/>
      <c r="AB84" s="271"/>
      <c r="AC84" s="281"/>
      <c r="AD84" s="124"/>
      <c r="AE84" s="35">
        <f t="shared" si="3"/>
        <v>0</v>
      </c>
    </row>
    <row r="85" spans="1:31" ht="18" customHeight="1" x14ac:dyDescent="0.25">
      <c r="A85" s="8">
        <v>84</v>
      </c>
      <c r="C85" s="87">
        <f t="shared" si="2"/>
        <v>0</v>
      </c>
      <c r="D85" s="14"/>
      <c r="E85" s="84"/>
      <c r="F85" s="54"/>
      <c r="G85" s="81"/>
      <c r="H85" s="118"/>
      <c r="I85" s="68"/>
      <c r="J85" s="376"/>
      <c r="K85" s="81"/>
      <c r="L85" s="65"/>
      <c r="M85" s="66"/>
      <c r="N85" s="67"/>
      <c r="O85" s="133"/>
      <c r="P85" s="102"/>
      <c r="Q85" s="103"/>
      <c r="R85" s="104"/>
      <c r="S85" s="103"/>
      <c r="T85" s="71"/>
      <c r="U85" s="67"/>
      <c r="V85" s="125"/>
      <c r="W85" s="82"/>
      <c r="X85" s="251"/>
      <c r="Y85" s="83"/>
      <c r="Z85" s="213"/>
      <c r="AA85" s="229"/>
      <c r="AB85" s="271"/>
      <c r="AC85" s="281"/>
      <c r="AD85" s="124"/>
      <c r="AE85" s="35">
        <f t="shared" si="3"/>
        <v>0</v>
      </c>
    </row>
    <row r="86" spans="1:31" ht="18" customHeight="1" x14ac:dyDescent="0.25">
      <c r="A86" s="8">
        <v>85</v>
      </c>
      <c r="B86" s="202"/>
      <c r="C86" s="87">
        <f t="shared" si="2"/>
        <v>0</v>
      </c>
      <c r="D86" s="14"/>
      <c r="E86" s="84"/>
      <c r="F86" s="54"/>
      <c r="G86" s="81"/>
      <c r="H86" s="118"/>
      <c r="I86" s="68"/>
      <c r="J86" s="376"/>
      <c r="K86" s="81"/>
      <c r="L86" s="65"/>
      <c r="M86" s="66"/>
      <c r="N86" s="67"/>
      <c r="O86" s="133"/>
      <c r="P86" s="102"/>
      <c r="Q86" s="103"/>
      <c r="R86" s="104"/>
      <c r="S86" s="103"/>
      <c r="T86" s="71"/>
      <c r="U86" s="67"/>
      <c r="V86" s="125"/>
      <c r="W86" s="82"/>
      <c r="X86" s="251"/>
      <c r="Y86" s="83"/>
      <c r="Z86" s="213"/>
      <c r="AA86" s="229"/>
      <c r="AB86" s="271"/>
      <c r="AC86" s="281"/>
      <c r="AD86" s="124"/>
      <c r="AE86" s="35">
        <f t="shared" si="3"/>
        <v>0</v>
      </c>
    </row>
    <row r="87" spans="1:31" ht="18" customHeight="1" x14ac:dyDescent="0.25">
      <c r="A87" s="8">
        <v>86</v>
      </c>
      <c r="B87" s="202"/>
      <c r="C87" s="87">
        <f t="shared" si="2"/>
        <v>0</v>
      </c>
      <c r="D87" s="14"/>
      <c r="E87" s="84"/>
      <c r="F87" s="54"/>
      <c r="G87" s="81"/>
      <c r="H87" s="118"/>
      <c r="I87" s="68"/>
      <c r="J87" s="376"/>
      <c r="K87" s="81"/>
      <c r="L87" s="65"/>
      <c r="M87" s="66"/>
      <c r="N87" s="67"/>
      <c r="O87" s="133"/>
      <c r="P87" s="102"/>
      <c r="Q87" s="103"/>
      <c r="R87" s="104"/>
      <c r="S87" s="103"/>
      <c r="T87" s="71"/>
      <c r="U87" s="67"/>
      <c r="V87" s="125"/>
      <c r="W87" s="82"/>
      <c r="X87" s="251"/>
      <c r="Y87" s="83"/>
      <c r="Z87" s="213"/>
      <c r="AA87" s="229"/>
      <c r="AB87" s="271"/>
      <c r="AC87" s="281"/>
      <c r="AD87" s="124"/>
      <c r="AE87" s="35">
        <f t="shared" si="3"/>
        <v>0</v>
      </c>
    </row>
    <row r="88" spans="1:31" ht="18" customHeight="1" x14ac:dyDescent="0.25">
      <c r="A88" s="8">
        <v>87</v>
      </c>
      <c r="C88" s="87">
        <f t="shared" si="2"/>
        <v>0</v>
      </c>
      <c r="D88" s="14"/>
      <c r="E88" s="84"/>
      <c r="F88" s="54"/>
      <c r="G88" s="81"/>
      <c r="H88" s="118"/>
      <c r="I88" s="68"/>
      <c r="J88" s="376"/>
      <c r="K88" s="81"/>
      <c r="L88" s="65"/>
      <c r="M88" s="66"/>
      <c r="N88" s="67"/>
      <c r="O88" s="133"/>
      <c r="P88" s="102"/>
      <c r="Q88" s="103"/>
      <c r="R88" s="104"/>
      <c r="S88" s="103"/>
      <c r="T88" s="71"/>
      <c r="U88" s="67"/>
      <c r="V88" s="125"/>
      <c r="W88" s="82"/>
      <c r="X88" s="251"/>
      <c r="Y88" s="83"/>
      <c r="Z88" s="213"/>
      <c r="AA88" s="229"/>
      <c r="AB88" s="271"/>
      <c r="AC88" s="281"/>
      <c r="AD88" s="124"/>
      <c r="AE88" s="35">
        <f t="shared" si="3"/>
        <v>0</v>
      </c>
    </row>
    <row r="89" spans="1:31" ht="18" customHeight="1" x14ac:dyDescent="0.25">
      <c r="A89" s="8">
        <v>88</v>
      </c>
      <c r="B89" s="202"/>
      <c r="C89" s="87">
        <f t="shared" si="2"/>
        <v>0</v>
      </c>
      <c r="D89" s="14"/>
      <c r="E89" s="84"/>
      <c r="F89" s="54"/>
      <c r="G89" s="81"/>
      <c r="H89" s="118"/>
      <c r="I89" s="68"/>
      <c r="J89" s="376"/>
      <c r="K89" s="81"/>
      <c r="L89" s="65"/>
      <c r="M89" s="66"/>
      <c r="N89" s="67"/>
      <c r="O89" s="133"/>
      <c r="P89" s="102"/>
      <c r="Q89" s="103"/>
      <c r="R89" s="104"/>
      <c r="S89" s="103"/>
      <c r="T89" s="71"/>
      <c r="U89" s="67"/>
      <c r="V89" s="125"/>
      <c r="W89" s="82"/>
      <c r="X89" s="251"/>
      <c r="Y89" s="83"/>
      <c r="Z89" s="213"/>
      <c r="AA89" s="229"/>
      <c r="AB89" s="271"/>
      <c r="AC89" s="281"/>
      <c r="AD89" s="124"/>
      <c r="AE89" s="35">
        <f t="shared" si="3"/>
        <v>0</v>
      </c>
    </row>
    <row r="90" spans="1:31" ht="18" customHeight="1" x14ac:dyDescent="0.25">
      <c r="A90" s="8">
        <v>89</v>
      </c>
      <c r="C90" s="87">
        <f t="shared" si="2"/>
        <v>0</v>
      </c>
      <c r="AE90" s="35">
        <f t="shared" si="3"/>
        <v>0</v>
      </c>
    </row>
    <row r="91" spans="1:31" ht="18" customHeight="1" x14ac:dyDescent="0.25">
      <c r="A91" s="8">
        <v>90</v>
      </c>
      <c r="B91" s="217"/>
      <c r="C91" s="87">
        <f t="shared" si="2"/>
        <v>0</v>
      </c>
      <c r="D91" s="221"/>
      <c r="E91" s="84"/>
      <c r="F91" s="54"/>
      <c r="G91" s="81"/>
      <c r="H91" s="118"/>
      <c r="I91" s="68"/>
      <c r="J91" s="376"/>
      <c r="K91" s="81"/>
      <c r="L91" s="65"/>
      <c r="M91" s="66"/>
      <c r="N91" s="67"/>
      <c r="O91" s="133"/>
      <c r="P91" s="102"/>
      <c r="Q91" s="103"/>
      <c r="R91" s="104"/>
      <c r="S91" s="103"/>
      <c r="T91" s="71"/>
      <c r="U91" s="67"/>
      <c r="V91" s="125"/>
      <c r="W91" s="82"/>
      <c r="X91" s="251"/>
      <c r="Y91" s="83"/>
      <c r="Z91" s="213"/>
      <c r="AA91" s="229"/>
      <c r="AB91" s="271"/>
      <c r="AC91" s="281"/>
      <c r="AD91" s="124"/>
      <c r="AE91" s="35">
        <f t="shared" si="3"/>
        <v>0</v>
      </c>
    </row>
    <row r="92" spans="1:31" ht="18" customHeight="1" x14ac:dyDescent="0.25">
      <c r="A92" s="8">
        <v>91</v>
      </c>
      <c r="B92" s="217"/>
      <c r="C92" s="87">
        <f t="shared" si="2"/>
        <v>0</v>
      </c>
      <c r="D92" s="221"/>
      <c r="E92" s="84"/>
      <c r="F92" s="54"/>
      <c r="G92" s="81"/>
      <c r="H92" s="118"/>
      <c r="I92" s="68"/>
      <c r="J92" s="376"/>
      <c r="K92" s="81"/>
      <c r="L92" s="65"/>
      <c r="M92" s="66"/>
      <c r="N92" s="67"/>
      <c r="O92" s="133"/>
      <c r="P92" s="102"/>
      <c r="Q92" s="103"/>
      <c r="R92" s="104"/>
      <c r="S92" s="103"/>
      <c r="T92" s="71"/>
      <c r="U92" s="67"/>
      <c r="V92" s="125"/>
      <c r="W92" s="82"/>
      <c r="X92" s="251"/>
      <c r="Y92" s="83"/>
      <c r="Z92" s="213"/>
      <c r="AA92" s="229"/>
      <c r="AB92" s="271"/>
      <c r="AC92" s="281"/>
      <c r="AD92" s="124"/>
      <c r="AE92" s="35">
        <f t="shared" si="3"/>
        <v>0</v>
      </c>
    </row>
    <row r="93" spans="1:31" ht="18" customHeight="1" x14ac:dyDescent="0.25">
      <c r="A93" s="8">
        <v>92</v>
      </c>
      <c r="C93" s="87">
        <f t="shared" ref="C93:C97" si="4">AE93</f>
        <v>0</v>
      </c>
      <c r="AE93" s="35">
        <f t="shared" ref="AE93:AE99" si="5">SUM(D93:AD93)</f>
        <v>0</v>
      </c>
    </row>
    <row r="94" spans="1:31" ht="18" customHeight="1" x14ac:dyDescent="0.25">
      <c r="A94" s="8">
        <v>93</v>
      </c>
      <c r="C94" s="87">
        <f t="shared" si="4"/>
        <v>0</v>
      </c>
      <c r="AE94" s="35">
        <f t="shared" si="5"/>
        <v>0</v>
      </c>
    </row>
    <row r="95" spans="1:31" ht="18" customHeight="1" x14ac:dyDescent="0.25">
      <c r="A95" s="8">
        <v>94</v>
      </c>
      <c r="C95" s="87">
        <f t="shared" si="4"/>
        <v>0</v>
      </c>
      <c r="AE95" s="35">
        <f t="shared" si="5"/>
        <v>0</v>
      </c>
    </row>
    <row r="96" spans="1:31" ht="18" customHeight="1" x14ac:dyDescent="0.25">
      <c r="A96" s="8">
        <v>95</v>
      </c>
      <c r="C96" s="87">
        <f t="shared" si="4"/>
        <v>0</v>
      </c>
      <c r="AE96" s="35">
        <f t="shared" si="5"/>
        <v>0</v>
      </c>
    </row>
    <row r="97" spans="1:31" ht="18" customHeight="1" x14ac:dyDescent="0.25">
      <c r="A97" s="8">
        <v>96</v>
      </c>
      <c r="C97" s="87">
        <f t="shared" si="4"/>
        <v>0</v>
      </c>
      <c r="AE97" s="35">
        <f t="shared" si="5"/>
        <v>0</v>
      </c>
    </row>
    <row r="98" spans="1:31" x14ac:dyDescent="0.25">
      <c r="A98" s="8">
        <v>97</v>
      </c>
      <c r="AE98" s="35">
        <f t="shared" si="5"/>
        <v>0</v>
      </c>
    </row>
    <row r="99" spans="1:31" x14ac:dyDescent="0.25">
      <c r="A99" s="8">
        <v>98</v>
      </c>
      <c r="AE99" s="35">
        <f t="shared" si="5"/>
        <v>0</v>
      </c>
    </row>
  </sheetData>
  <sortState xmlns:xlrd2="http://schemas.microsoft.com/office/spreadsheetml/2017/richdata2" ref="B2:AE37">
    <sortCondition descending="1" ref="AE2:AE37"/>
  </sortState>
  <pageMargins left="0.7" right="0.7" top="0.75" bottom="0.75" header="0.3" footer="0.3"/>
  <pageSetup scale="85" fitToHeight="0" orientation="landscape" r:id="rId1"/>
  <rowBreaks count="1" manualBreakCount="1">
    <brk id="21" max="3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AL116"/>
  <sheetViews>
    <sheetView tabSelected="1" view="pageBreakPreview" zoomScale="70" zoomScaleNormal="100" zoomScaleSheetLayoutView="70" workbookViewId="0"/>
  </sheetViews>
  <sheetFormatPr defaultColWidth="9.140625" defaultRowHeight="15.75" x14ac:dyDescent="0.25"/>
  <cols>
    <col min="1" max="1" width="4.7109375" style="108" customWidth="1"/>
    <col min="2" max="2" width="27.140625" style="8" customWidth="1"/>
    <col min="3" max="3" width="13.5703125" style="114" customWidth="1"/>
    <col min="4" max="4" width="12.7109375" style="14" customWidth="1"/>
    <col min="5" max="5" width="12.7109375" style="84" customWidth="1"/>
    <col min="6" max="6" width="12.7109375" style="54" customWidth="1"/>
    <col min="7" max="7" width="12.7109375" style="50" customWidth="1"/>
    <col min="8" max="8" width="12.7109375" style="10" customWidth="1"/>
    <col min="9" max="9" width="12.7109375" style="32" customWidth="1"/>
    <col min="10" max="10" width="12.7109375" style="377" customWidth="1"/>
    <col min="11" max="11" width="12.7109375" style="17" hidden="1" customWidth="1"/>
    <col min="12" max="12" width="12.7109375" style="29" hidden="1" customWidth="1"/>
    <col min="13" max="13" width="12.7109375" style="72" hidden="1" customWidth="1"/>
    <col min="14" max="14" width="12.7109375" style="52" hidden="1" customWidth="1"/>
    <col min="15" max="15" width="12.7109375" style="134" hidden="1" customWidth="1"/>
    <col min="16" max="16" width="12.7109375" style="31" hidden="1" customWidth="1"/>
    <col min="17" max="17" width="12.7109375" style="99" hidden="1" customWidth="1"/>
    <col min="18" max="18" width="12.7109375" style="112" hidden="1" customWidth="1"/>
    <col min="19" max="19" width="12.7109375" style="99" hidden="1" customWidth="1"/>
    <col min="20" max="20" width="12.7109375" style="34" hidden="1" customWidth="1"/>
    <col min="21" max="21" width="12.7109375" style="31" hidden="1" customWidth="1"/>
    <col min="22" max="22" width="12.7109375" style="48" hidden="1" customWidth="1"/>
    <col min="23" max="23" width="12.7109375" style="72" hidden="1" customWidth="1"/>
    <col min="24" max="24" width="12.7109375" style="252" hidden="1" customWidth="1"/>
    <col min="25" max="25" width="12.7109375" style="52" hidden="1" customWidth="1"/>
    <col min="26" max="26" width="12.7109375" style="215" hidden="1" customWidth="1"/>
    <col min="27" max="27" width="12.7109375" style="230" hidden="1" customWidth="1"/>
    <col min="28" max="28" width="12.7109375" style="272" hidden="1" customWidth="1"/>
    <col min="29" max="29" width="12.7109375" style="282" hidden="1" customWidth="1"/>
    <col min="30" max="30" width="12.7109375" style="291" hidden="1" customWidth="1"/>
    <col min="31" max="31" width="15.85546875" style="53" customWidth="1"/>
    <col min="32" max="32" width="9.140625" style="22"/>
    <col min="33" max="33" width="24.85546875" style="22" customWidth="1"/>
    <col min="34" max="34" width="3.85546875" style="22" hidden="1" customWidth="1"/>
    <col min="35" max="35" width="9.28515625" style="22" hidden="1" customWidth="1"/>
    <col min="36" max="36" width="10.28515625" style="22" hidden="1" customWidth="1"/>
    <col min="37" max="37" width="23.28515625" style="22" customWidth="1"/>
    <col min="38" max="38" width="10.5703125" style="22" bestFit="1" customWidth="1"/>
    <col min="39" max="39" width="9.140625" style="22"/>
    <col min="40" max="40" width="12.85546875" style="22" customWidth="1"/>
    <col min="41" max="16384" width="9.140625" style="22"/>
  </cols>
  <sheetData>
    <row r="1" spans="1:38" ht="90" customHeight="1" x14ac:dyDescent="0.25">
      <c r="B1" s="180" t="s">
        <v>30</v>
      </c>
      <c r="C1" s="176" t="s">
        <v>10</v>
      </c>
      <c r="D1" s="205" t="s">
        <v>36</v>
      </c>
      <c r="E1" s="343" t="s">
        <v>64</v>
      </c>
      <c r="F1" s="350" t="s">
        <v>65</v>
      </c>
      <c r="G1" s="356" t="s">
        <v>70</v>
      </c>
      <c r="H1" s="40" t="s">
        <v>2</v>
      </c>
      <c r="I1" s="369" t="s">
        <v>218</v>
      </c>
      <c r="J1" s="375" t="s">
        <v>49</v>
      </c>
      <c r="K1" s="145" t="s">
        <v>45</v>
      </c>
      <c r="L1" s="146" t="s">
        <v>46</v>
      </c>
      <c r="M1" s="155" t="s">
        <v>47</v>
      </c>
      <c r="N1" s="150" t="s">
        <v>48</v>
      </c>
      <c r="O1" s="132" t="s">
        <v>49</v>
      </c>
      <c r="P1" s="148" t="s">
        <v>50</v>
      </c>
      <c r="Q1" s="163" t="s">
        <v>51</v>
      </c>
      <c r="R1" s="166" t="s">
        <v>5</v>
      </c>
      <c r="S1" s="163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69" t="s">
        <v>10</v>
      </c>
    </row>
    <row r="2" spans="1:38" ht="18" customHeight="1" x14ac:dyDescent="0.25">
      <c r="A2" s="109">
        <v>1</v>
      </c>
      <c r="B2" s="340" t="s">
        <v>263</v>
      </c>
      <c r="C2" s="35">
        <f>AE2</f>
        <v>9141.0399999999991</v>
      </c>
      <c r="D2" s="14">
        <v>1541.6</v>
      </c>
      <c r="F2" s="54">
        <v>778.32</v>
      </c>
      <c r="G2" s="81">
        <v>1918.78</v>
      </c>
      <c r="H2" s="118"/>
      <c r="I2" s="68">
        <v>2080.9299999999998</v>
      </c>
      <c r="J2" s="376">
        <v>2821.41</v>
      </c>
      <c r="L2" s="65"/>
      <c r="M2" s="82"/>
      <c r="N2" s="83"/>
      <c r="O2" s="133"/>
      <c r="P2" s="67"/>
      <c r="Q2" s="103"/>
      <c r="R2" s="111"/>
      <c r="S2" s="103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53">
        <f>SUM(D2:AD2)</f>
        <v>9141.0399999999991</v>
      </c>
    </row>
    <row r="3" spans="1:38" ht="18" customHeight="1" x14ac:dyDescent="0.25">
      <c r="A3" s="109">
        <v>2</v>
      </c>
      <c r="B3" s="73" t="s">
        <v>196</v>
      </c>
      <c r="C3" s="35">
        <f>AE3</f>
        <v>7312.9699999999993</v>
      </c>
      <c r="G3" s="81">
        <v>1418.23</v>
      </c>
      <c r="H3" s="118">
        <v>1999.85</v>
      </c>
      <c r="I3" s="68">
        <v>1809.5</v>
      </c>
      <c r="J3" s="376">
        <v>2085.39</v>
      </c>
      <c r="L3" s="65"/>
      <c r="M3" s="82"/>
      <c r="N3" s="83"/>
      <c r="O3" s="133"/>
      <c r="P3" s="67"/>
      <c r="Q3" s="103"/>
      <c r="R3" s="111"/>
      <c r="S3" s="103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53">
        <f>SUM(D3:AD3)</f>
        <v>7312.9699999999993</v>
      </c>
    </row>
    <row r="4" spans="1:38" ht="18" customHeight="1" x14ac:dyDescent="0.25">
      <c r="A4" s="109">
        <v>3</v>
      </c>
      <c r="B4" s="8" t="s">
        <v>142</v>
      </c>
      <c r="C4" s="35">
        <f>AE4</f>
        <v>6540.05</v>
      </c>
      <c r="D4" s="222"/>
      <c r="E4" s="344">
        <v>472.35</v>
      </c>
      <c r="F4" s="54">
        <v>1945.8</v>
      </c>
      <c r="G4" s="81">
        <v>1668.5</v>
      </c>
      <c r="H4" s="118"/>
      <c r="I4" s="68"/>
      <c r="J4" s="376">
        <v>2453.4</v>
      </c>
      <c r="L4" s="65"/>
      <c r="M4" s="82"/>
      <c r="N4" s="83"/>
      <c r="O4" s="133"/>
      <c r="P4" s="67"/>
      <c r="Q4" s="103"/>
      <c r="R4" s="111"/>
      <c r="S4" s="103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53">
        <f>SUM(D4:AD4)</f>
        <v>6540.05</v>
      </c>
    </row>
    <row r="5" spans="1:38" ht="18" customHeight="1" x14ac:dyDescent="0.25">
      <c r="A5" s="109">
        <v>4</v>
      </c>
      <c r="B5" s="73" t="s">
        <v>141</v>
      </c>
      <c r="C5" s="35">
        <f>AE5</f>
        <v>3907.11</v>
      </c>
      <c r="E5" s="84">
        <v>755.76</v>
      </c>
      <c r="G5" s="81">
        <v>667.4</v>
      </c>
      <c r="H5" s="118">
        <v>1217.3</v>
      </c>
      <c r="I5" s="68">
        <v>1266.6500000000001</v>
      </c>
      <c r="J5" s="376"/>
      <c r="L5" s="65"/>
      <c r="M5" s="82"/>
      <c r="N5" s="83"/>
      <c r="O5" s="133"/>
      <c r="P5" s="67"/>
      <c r="Q5" s="103"/>
      <c r="R5" s="111"/>
      <c r="S5" s="103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53">
        <f>SUM(D5:AD5)</f>
        <v>3907.11</v>
      </c>
    </row>
    <row r="6" spans="1:38" ht="18" customHeight="1" x14ac:dyDescent="0.25">
      <c r="A6" s="109">
        <v>5</v>
      </c>
      <c r="B6" s="8" t="s">
        <v>140</v>
      </c>
      <c r="C6" s="35">
        <f>AE6</f>
        <v>3674.4600000000005</v>
      </c>
      <c r="E6" s="84">
        <v>1039.17</v>
      </c>
      <c r="F6" s="54">
        <v>1653.93</v>
      </c>
      <c r="G6" s="81"/>
      <c r="H6" s="118"/>
      <c r="I6" s="68"/>
      <c r="J6" s="376">
        <v>981.36</v>
      </c>
      <c r="L6" s="65"/>
      <c r="M6" s="82"/>
      <c r="N6" s="83"/>
      <c r="O6" s="133"/>
      <c r="P6" s="67"/>
      <c r="Q6" s="103"/>
      <c r="R6" s="111"/>
      <c r="S6" s="103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53">
        <f>SUM(D6:AD6)</f>
        <v>3674.4600000000005</v>
      </c>
      <c r="AG6" s="139"/>
      <c r="AI6" s="142"/>
      <c r="AJ6" s="142"/>
      <c r="AK6" s="142"/>
    </row>
    <row r="7" spans="1:38" ht="18" customHeight="1" x14ac:dyDescent="0.25">
      <c r="A7" s="109">
        <v>6</v>
      </c>
      <c r="B7" s="8" t="s">
        <v>139</v>
      </c>
      <c r="C7" s="35">
        <f>AE7</f>
        <v>2968.05</v>
      </c>
      <c r="E7" s="84">
        <v>1605.99</v>
      </c>
      <c r="F7" s="54">
        <v>1362.06</v>
      </c>
      <c r="G7" s="81"/>
      <c r="H7" s="118"/>
      <c r="I7" s="68"/>
      <c r="J7" s="376"/>
      <c r="L7" s="65"/>
      <c r="M7" s="82"/>
      <c r="N7" s="83"/>
      <c r="O7" s="133"/>
      <c r="P7" s="67"/>
      <c r="Q7" s="103"/>
      <c r="R7" s="111"/>
      <c r="S7" s="103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53">
        <f>SUM(D7:AD7)</f>
        <v>2968.05</v>
      </c>
      <c r="AG7" s="139"/>
      <c r="AI7" s="142"/>
      <c r="AJ7" s="142"/>
      <c r="AK7" s="142"/>
    </row>
    <row r="8" spans="1:38" ht="18" customHeight="1" x14ac:dyDescent="0.25">
      <c r="A8" s="109">
        <v>7</v>
      </c>
      <c r="B8" s="8" t="s">
        <v>138</v>
      </c>
      <c r="C8" s="35">
        <f>AE8</f>
        <v>2621.19</v>
      </c>
      <c r="E8" s="84">
        <v>1889.4</v>
      </c>
      <c r="F8" s="54">
        <v>486.45</v>
      </c>
      <c r="G8" s="81"/>
      <c r="H8" s="118"/>
      <c r="I8" s="68"/>
      <c r="J8" s="376">
        <v>245.34</v>
      </c>
      <c r="L8" s="65"/>
      <c r="M8" s="82"/>
      <c r="N8" s="83"/>
      <c r="O8" s="133"/>
      <c r="P8" s="67"/>
      <c r="Q8" s="103"/>
      <c r="R8" s="111"/>
      <c r="S8" s="103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53">
        <f>SUM(D8:AD8)</f>
        <v>2621.19</v>
      </c>
      <c r="AG8" s="139"/>
      <c r="AI8" s="142"/>
      <c r="AJ8" s="142"/>
      <c r="AK8" s="142"/>
    </row>
    <row r="9" spans="1:38" ht="18" customHeight="1" x14ac:dyDescent="0.25">
      <c r="A9" s="109">
        <v>8</v>
      </c>
      <c r="B9" s="340" t="s">
        <v>169</v>
      </c>
      <c r="C9" s="35">
        <f>AE9</f>
        <v>2237.67</v>
      </c>
      <c r="F9" s="54">
        <v>2237.67</v>
      </c>
      <c r="G9" s="81"/>
      <c r="H9" s="118"/>
      <c r="I9" s="68"/>
      <c r="J9" s="376"/>
      <c r="L9" s="65"/>
      <c r="M9" s="82"/>
      <c r="N9" s="83"/>
      <c r="O9" s="133"/>
      <c r="P9" s="67"/>
      <c r="Q9" s="103"/>
      <c r="R9" s="111"/>
      <c r="S9" s="103"/>
      <c r="T9" s="71"/>
      <c r="U9" s="67"/>
      <c r="V9" s="125"/>
      <c r="W9" s="82"/>
      <c r="X9" s="251"/>
      <c r="Y9" s="83"/>
      <c r="Z9" s="213"/>
      <c r="AA9" s="229"/>
      <c r="AB9" s="271"/>
      <c r="AC9" s="281"/>
      <c r="AD9" s="124"/>
      <c r="AE9" s="53">
        <f>SUM(D9:AD9)</f>
        <v>2237.67</v>
      </c>
      <c r="AG9" s="139"/>
      <c r="AI9" s="142"/>
      <c r="AJ9" s="142"/>
      <c r="AK9" s="142"/>
    </row>
    <row r="10" spans="1:38" ht="18" customHeight="1" x14ac:dyDescent="0.25">
      <c r="A10" s="109">
        <v>9</v>
      </c>
      <c r="B10" s="340" t="s">
        <v>137</v>
      </c>
      <c r="C10" s="35">
        <f>AE10</f>
        <v>2172.81</v>
      </c>
      <c r="E10" s="84">
        <v>2172.81</v>
      </c>
      <c r="G10" s="81"/>
      <c r="H10" s="118"/>
      <c r="I10" s="68"/>
      <c r="J10" s="376"/>
      <c r="L10" s="65"/>
      <c r="M10" s="82"/>
      <c r="N10" s="83"/>
      <c r="O10" s="133"/>
      <c r="P10" s="67"/>
      <c r="Q10" s="103"/>
      <c r="R10" s="111"/>
      <c r="S10" s="103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53">
        <f>SUM(D10:AD10)</f>
        <v>2172.81</v>
      </c>
      <c r="AG10" s="139"/>
      <c r="AH10" s="142"/>
      <c r="AI10" s="142"/>
      <c r="AJ10" s="142"/>
      <c r="AK10" s="142"/>
    </row>
    <row r="11" spans="1:38" ht="18" customHeight="1" x14ac:dyDescent="0.25">
      <c r="A11" s="109">
        <v>10</v>
      </c>
      <c r="B11" s="8" t="s">
        <v>216</v>
      </c>
      <c r="C11" s="35">
        <f>AE11</f>
        <v>1972.83</v>
      </c>
      <c r="D11" s="23"/>
      <c r="E11" s="95"/>
      <c r="G11" s="81"/>
      <c r="H11" s="118">
        <v>434.75</v>
      </c>
      <c r="I11" s="68">
        <v>1538.08</v>
      </c>
      <c r="J11" s="376"/>
      <c r="L11" s="65"/>
      <c r="M11" s="82"/>
      <c r="N11" s="83"/>
      <c r="O11" s="133"/>
      <c r="P11" s="67"/>
      <c r="Q11" s="103"/>
      <c r="R11" s="111"/>
      <c r="S11" s="103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53">
        <f>SUM(D11:AD11)</f>
        <v>1972.83</v>
      </c>
      <c r="AG11" s="139"/>
      <c r="AH11" s="142"/>
      <c r="AI11" s="142"/>
      <c r="AJ11" s="142"/>
      <c r="AK11" s="142"/>
    </row>
    <row r="12" spans="1:38" ht="18" customHeight="1" x14ac:dyDescent="0.3">
      <c r="A12" s="109">
        <v>11</v>
      </c>
      <c r="B12" s="8" t="s">
        <v>190</v>
      </c>
      <c r="C12" s="35">
        <f>AE12</f>
        <v>1912.9099999999999</v>
      </c>
      <c r="G12" s="81">
        <v>917.68</v>
      </c>
      <c r="H12" s="118"/>
      <c r="I12" s="68">
        <v>995.23</v>
      </c>
      <c r="J12" s="376"/>
      <c r="L12" s="65"/>
      <c r="M12" s="82"/>
      <c r="N12" s="83"/>
      <c r="O12" s="133"/>
      <c r="P12" s="67"/>
      <c r="Q12" s="103"/>
      <c r="R12" s="111"/>
      <c r="S12" s="103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53">
        <f>SUM(D12:AD12)</f>
        <v>1912.9099999999999</v>
      </c>
      <c r="AG12" s="186"/>
      <c r="AH12" s="186"/>
      <c r="AI12" s="192"/>
      <c r="AJ12" s="192"/>
      <c r="AK12" s="142"/>
    </row>
    <row r="13" spans="1:38" ht="18" customHeight="1" x14ac:dyDescent="0.3">
      <c r="A13" s="109">
        <v>12</v>
      </c>
      <c r="B13" s="73" t="s">
        <v>75</v>
      </c>
      <c r="C13" s="35">
        <f>AE13</f>
        <v>1772.84</v>
      </c>
      <c r="D13" s="14">
        <v>1772.84</v>
      </c>
      <c r="G13" s="81"/>
      <c r="H13" s="118"/>
      <c r="I13" s="68"/>
      <c r="J13" s="376"/>
      <c r="L13" s="65"/>
      <c r="M13" s="82"/>
      <c r="N13" s="83"/>
      <c r="O13" s="133"/>
      <c r="P13" s="67"/>
      <c r="Q13" s="103"/>
      <c r="R13" s="111"/>
      <c r="S13" s="103"/>
      <c r="T13" s="71"/>
      <c r="U13" s="67"/>
      <c r="V13" s="125"/>
      <c r="W13" s="82"/>
      <c r="X13" s="251"/>
      <c r="Y13" s="83"/>
      <c r="Z13" s="213"/>
      <c r="AA13" s="229"/>
      <c r="AB13" s="271"/>
      <c r="AC13" s="281"/>
      <c r="AD13" s="124"/>
      <c r="AE13" s="53">
        <f>SUM(D13:AD13)</f>
        <v>1772.84</v>
      </c>
      <c r="AG13" s="186"/>
      <c r="AH13" s="186"/>
      <c r="AI13" s="192"/>
      <c r="AJ13" s="192"/>
      <c r="AK13" s="142"/>
    </row>
    <row r="14" spans="1:38" ht="18" customHeight="1" x14ac:dyDescent="0.3">
      <c r="A14" s="109">
        <v>13</v>
      </c>
      <c r="B14" s="8" t="s">
        <v>84</v>
      </c>
      <c r="C14" s="35">
        <f>AE14</f>
        <v>1739</v>
      </c>
      <c r="G14" s="81"/>
      <c r="H14" s="118">
        <v>1739</v>
      </c>
      <c r="I14" s="68"/>
      <c r="J14" s="376"/>
      <c r="L14" s="65"/>
      <c r="M14" s="82"/>
      <c r="N14" s="83"/>
      <c r="O14" s="133"/>
      <c r="P14" s="67"/>
      <c r="Q14" s="103"/>
      <c r="R14" s="111"/>
      <c r="S14" s="103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53">
        <f>SUM(D14:AD14)</f>
        <v>1739</v>
      </c>
      <c r="AG14" s="186"/>
      <c r="AH14" s="186"/>
      <c r="AI14" s="192"/>
      <c r="AJ14" s="192"/>
      <c r="AK14" s="142"/>
      <c r="AL14" s="142"/>
    </row>
    <row r="15" spans="1:38" ht="18" customHeight="1" x14ac:dyDescent="0.3">
      <c r="A15" s="109">
        <v>14</v>
      </c>
      <c r="B15" s="329" t="s">
        <v>264</v>
      </c>
      <c r="C15" s="35">
        <f>AE15</f>
        <v>1717.38</v>
      </c>
      <c r="G15" s="81"/>
      <c r="H15" s="118"/>
      <c r="I15" s="68"/>
      <c r="J15" s="376">
        <v>1717.38</v>
      </c>
      <c r="L15" s="65"/>
      <c r="M15" s="82"/>
      <c r="N15" s="83"/>
      <c r="O15" s="133"/>
      <c r="P15" s="67"/>
      <c r="Q15" s="103"/>
      <c r="R15" s="111"/>
      <c r="S15" s="103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53">
        <f>SUM(D15:AD15)</f>
        <v>1717.38</v>
      </c>
      <c r="AG15" s="186"/>
      <c r="AH15" s="186"/>
      <c r="AI15" s="186"/>
      <c r="AJ15" s="192"/>
      <c r="AK15" s="142"/>
      <c r="AL15" s="142"/>
    </row>
    <row r="16" spans="1:38" ht="18" customHeight="1" x14ac:dyDescent="0.3">
      <c r="A16" s="109">
        <v>15</v>
      </c>
      <c r="B16" s="8" t="s">
        <v>144</v>
      </c>
      <c r="C16" s="35">
        <f>AE16</f>
        <v>1517.1599999999999</v>
      </c>
      <c r="E16" s="84">
        <v>1322.58</v>
      </c>
      <c r="F16" s="54">
        <v>194.58</v>
      </c>
      <c r="G16" s="81"/>
      <c r="H16" s="118"/>
      <c r="I16" s="68"/>
      <c r="J16" s="376"/>
      <c r="L16" s="65"/>
      <c r="M16" s="82"/>
      <c r="N16" s="83"/>
      <c r="O16" s="133"/>
      <c r="P16" s="67"/>
      <c r="Q16" s="103"/>
      <c r="R16" s="111"/>
      <c r="S16" s="103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53">
        <f>SUM(D16:AD16)</f>
        <v>1517.1599999999999</v>
      </c>
      <c r="AG16" s="186"/>
      <c r="AH16" s="186"/>
      <c r="AI16" s="186"/>
      <c r="AJ16" s="192"/>
      <c r="AK16" s="142"/>
      <c r="AL16" s="142"/>
    </row>
    <row r="17" spans="1:38" ht="18" customHeight="1" x14ac:dyDescent="0.3">
      <c r="A17" s="109">
        <v>16</v>
      </c>
      <c r="B17" s="73" t="s">
        <v>214</v>
      </c>
      <c r="C17" s="35">
        <f>AE17</f>
        <v>1478.15</v>
      </c>
      <c r="G17" s="81"/>
      <c r="H17" s="118">
        <v>1478.15</v>
      </c>
      <c r="I17" s="68"/>
      <c r="J17" s="376"/>
      <c r="L17" s="65"/>
      <c r="M17" s="82"/>
      <c r="N17" s="83"/>
      <c r="O17" s="133"/>
      <c r="P17" s="67"/>
      <c r="Q17" s="103"/>
      <c r="R17" s="111"/>
      <c r="S17" s="103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53">
        <f>SUM(D17:AD17)</f>
        <v>1478.15</v>
      </c>
      <c r="AG17" s="186"/>
      <c r="AH17" s="186"/>
      <c r="AI17" s="186"/>
      <c r="AJ17" s="192"/>
      <c r="AK17" s="142"/>
      <c r="AL17" s="142"/>
    </row>
    <row r="18" spans="1:38" ht="18" customHeight="1" x14ac:dyDescent="0.25">
      <c r="A18" s="109">
        <v>17</v>
      </c>
      <c r="B18" s="8" t="s">
        <v>265</v>
      </c>
      <c r="C18" s="35">
        <f>AE18</f>
        <v>1349.37</v>
      </c>
      <c r="G18" s="81"/>
      <c r="H18" s="118"/>
      <c r="I18" s="68"/>
      <c r="J18" s="376">
        <v>1349.37</v>
      </c>
      <c r="L18" s="65"/>
      <c r="M18" s="82"/>
      <c r="N18" s="83"/>
      <c r="O18" s="133"/>
      <c r="P18" s="67"/>
      <c r="Q18" s="103"/>
      <c r="R18" s="111"/>
      <c r="S18" s="103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53">
        <f>SUM(D18:AD18)</f>
        <v>1349.37</v>
      </c>
      <c r="AH18" s="142"/>
      <c r="AI18" s="142"/>
      <c r="AJ18" s="142"/>
      <c r="AK18" s="142"/>
      <c r="AL18" s="142"/>
    </row>
    <row r="19" spans="1:38" ht="18" customHeight="1" x14ac:dyDescent="0.25">
      <c r="A19" s="109">
        <v>18</v>
      </c>
      <c r="B19" s="329" t="s">
        <v>197</v>
      </c>
      <c r="C19" s="35">
        <f>AE19</f>
        <v>1167.95</v>
      </c>
      <c r="G19" s="81">
        <v>1167.95</v>
      </c>
      <c r="H19" s="118"/>
      <c r="I19" s="68"/>
      <c r="J19" s="376"/>
      <c r="L19" s="65"/>
      <c r="M19" s="82"/>
      <c r="N19" s="83"/>
      <c r="O19" s="133"/>
      <c r="P19" s="67"/>
      <c r="Q19" s="103"/>
      <c r="R19" s="111"/>
      <c r="S19" s="103"/>
      <c r="T19" s="71"/>
      <c r="U19" s="67"/>
      <c r="V19" s="125"/>
      <c r="W19" s="82"/>
      <c r="X19" s="251"/>
      <c r="Y19" s="83"/>
      <c r="Z19" s="213"/>
      <c r="AA19" s="229"/>
      <c r="AB19" s="271"/>
      <c r="AC19" s="281"/>
      <c r="AD19" s="124"/>
      <c r="AE19" s="53">
        <f>SUM(D19:AD19)</f>
        <v>1167.95</v>
      </c>
      <c r="AH19" s="142"/>
      <c r="AI19" s="142"/>
      <c r="AJ19" s="142"/>
      <c r="AK19" s="142"/>
      <c r="AL19" s="142"/>
    </row>
    <row r="20" spans="1:38" ht="18" customHeight="1" x14ac:dyDescent="0.25">
      <c r="A20" s="109">
        <v>19</v>
      </c>
      <c r="B20" s="8" t="s">
        <v>44</v>
      </c>
      <c r="C20" s="35">
        <f>AE20</f>
        <v>1109.1999999999998</v>
      </c>
      <c r="D20" s="14">
        <v>385.4</v>
      </c>
      <c r="G20" s="81"/>
      <c r="H20" s="118"/>
      <c r="I20" s="68">
        <v>723.8</v>
      </c>
      <c r="J20" s="376"/>
      <c r="L20" s="65"/>
      <c r="M20" s="82"/>
      <c r="N20" s="83"/>
      <c r="O20" s="133"/>
      <c r="P20" s="67"/>
      <c r="Q20" s="103"/>
      <c r="R20" s="111"/>
      <c r="S20" s="103"/>
      <c r="T20" s="71"/>
      <c r="U20" s="67"/>
      <c r="V20" s="125"/>
      <c r="W20" s="82"/>
      <c r="X20" s="251"/>
      <c r="Y20" s="83"/>
      <c r="Z20" s="213"/>
      <c r="AA20" s="229"/>
      <c r="AB20" s="271"/>
      <c r="AC20" s="281"/>
      <c r="AD20" s="124"/>
      <c r="AE20" s="53">
        <f>SUM(D20:AD20)</f>
        <v>1109.1999999999998</v>
      </c>
      <c r="AH20" s="142"/>
      <c r="AI20" s="142"/>
      <c r="AJ20" s="142"/>
      <c r="AK20" s="142"/>
      <c r="AL20" s="142"/>
    </row>
    <row r="21" spans="1:38" ht="18" customHeight="1" x14ac:dyDescent="0.25">
      <c r="A21" s="109">
        <v>20</v>
      </c>
      <c r="B21" s="73" t="s">
        <v>68</v>
      </c>
      <c r="C21" s="35">
        <f>AE21</f>
        <v>1079.1199999999999</v>
      </c>
      <c r="D21" s="14">
        <v>1079.1199999999999</v>
      </c>
      <c r="G21" s="81"/>
      <c r="H21" s="118"/>
      <c r="I21" s="68"/>
      <c r="J21" s="376"/>
      <c r="L21" s="65"/>
      <c r="M21" s="82"/>
      <c r="N21" s="83"/>
      <c r="O21" s="133"/>
      <c r="P21" s="67"/>
      <c r="Q21" s="103"/>
      <c r="R21" s="111"/>
      <c r="S21" s="103"/>
      <c r="T21" s="71"/>
      <c r="U21" s="67"/>
      <c r="V21" s="125"/>
      <c r="W21" s="82"/>
      <c r="X21" s="251"/>
      <c r="Y21" s="83"/>
      <c r="Z21" s="213"/>
      <c r="AA21" s="229"/>
      <c r="AB21" s="271"/>
      <c r="AC21" s="281"/>
      <c r="AD21" s="124"/>
      <c r="AE21" s="53">
        <f>SUM(D21:AD21)</f>
        <v>1079.1199999999999</v>
      </c>
      <c r="AI21" s="142"/>
      <c r="AJ21" s="142"/>
      <c r="AK21" s="142"/>
      <c r="AL21" s="142"/>
    </row>
    <row r="22" spans="1:38" ht="18" customHeight="1" x14ac:dyDescent="0.25">
      <c r="A22" s="109">
        <v>21</v>
      </c>
      <c r="B22" s="329" t="s">
        <v>170</v>
      </c>
      <c r="C22" s="35">
        <f>AE22</f>
        <v>1070.19</v>
      </c>
      <c r="F22" s="54">
        <v>1070.19</v>
      </c>
      <c r="G22" s="81"/>
      <c r="H22" s="118"/>
      <c r="I22" s="68"/>
      <c r="J22" s="376"/>
      <c r="L22" s="65"/>
      <c r="M22" s="82"/>
      <c r="N22" s="83"/>
      <c r="O22" s="133"/>
      <c r="P22" s="67"/>
      <c r="Q22" s="103"/>
      <c r="R22" s="111"/>
      <c r="S22" s="103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53">
        <f>SUM(D22:AD22)</f>
        <v>1070.19</v>
      </c>
      <c r="AI22" s="142"/>
      <c r="AJ22" s="142"/>
      <c r="AK22" s="142"/>
      <c r="AL22" s="142"/>
    </row>
    <row r="23" spans="1:38" ht="18" customHeight="1" x14ac:dyDescent="0.25">
      <c r="A23" s="109">
        <v>22</v>
      </c>
      <c r="B23" s="73" t="s">
        <v>211</v>
      </c>
      <c r="C23" s="35">
        <f>AE23</f>
        <v>956.45</v>
      </c>
      <c r="G23" s="81"/>
      <c r="H23" s="118">
        <v>956.45</v>
      </c>
      <c r="I23" s="68"/>
      <c r="J23" s="376"/>
      <c r="L23" s="65"/>
      <c r="M23" s="82"/>
      <c r="N23" s="83"/>
      <c r="O23" s="133"/>
      <c r="P23" s="67"/>
      <c r="Q23" s="103"/>
      <c r="R23" s="111"/>
      <c r="S23" s="103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53">
        <f>SUM(D23:AD23)</f>
        <v>956.45</v>
      </c>
      <c r="AI23" s="142"/>
      <c r="AJ23" s="142"/>
      <c r="AK23" s="142"/>
      <c r="AL23" s="142"/>
    </row>
    <row r="24" spans="1:38" ht="18" customHeight="1" x14ac:dyDescent="0.35">
      <c r="A24" s="109">
        <v>23</v>
      </c>
      <c r="B24" s="219" t="s">
        <v>215</v>
      </c>
      <c r="C24" s="35">
        <f>AE24</f>
        <v>695.6</v>
      </c>
      <c r="D24" s="220"/>
      <c r="G24" s="81"/>
      <c r="H24" s="118">
        <v>695.6</v>
      </c>
      <c r="I24" s="68"/>
      <c r="J24" s="376"/>
      <c r="L24" s="65"/>
      <c r="M24" s="82"/>
      <c r="N24" s="83"/>
      <c r="O24" s="133"/>
      <c r="P24" s="67"/>
      <c r="Q24" s="103"/>
      <c r="R24" s="111"/>
      <c r="S24" s="103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53">
        <f>SUM(D24:AD24)</f>
        <v>695.6</v>
      </c>
      <c r="AG24" s="138"/>
      <c r="AH24" s="142"/>
    </row>
    <row r="25" spans="1:38" ht="18" customHeight="1" x14ac:dyDescent="0.35">
      <c r="A25" s="109">
        <v>24</v>
      </c>
      <c r="B25" s="8" t="s">
        <v>93</v>
      </c>
      <c r="C25" s="35">
        <f>AE25</f>
        <v>616.64</v>
      </c>
      <c r="D25" s="14">
        <v>616.64</v>
      </c>
      <c r="G25" s="81"/>
      <c r="H25" s="118"/>
      <c r="I25" s="68"/>
      <c r="J25" s="376"/>
      <c r="L25" s="65"/>
      <c r="M25" s="82"/>
      <c r="N25" s="83"/>
      <c r="O25" s="133"/>
      <c r="P25" s="67"/>
      <c r="Q25" s="103"/>
      <c r="R25" s="111"/>
      <c r="S25" s="103"/>
      <c r="T25" s="71"/>
      <c r="U25" s="67"/>
      <c r="V25" s="125"/>
      <c r="W25" s="82"/>
      <c r="X25" s="251"/>
      <c r="Y25" s="83"/>
      <c r="Z25" s="213"/>
      <c r="AA25" s="229"/>
      <c r="AB25" s="271"/>
      <c r="AC25" s="281"/>
      <c r="AD25" s="124"/>
      <c r="AE25" s="53">
        <f>SUM(D25:AD25)</f>
        <v>616.64</v>
      </c>
      <c r="AG25" s="138"/>
      <c r="AH25" s="142"/>
    </row>
    <row r="26" spans="1:38" ht="18" customHeight="1" x14ac:dyDescent="0.35">
      <c r="A26" s="109">
        <v>25</v>
      </c>
      <c r="B26" s="8" t="s">
        <v>266</v>
      </c>
      <c r="C26" s="35">
        <f>AE26</f>
        <v>613.35</v>
      </c>
      <c r="G26" s="81"/>
      <c r="H26" s="118"/>
      <c r="I26" s="68"/>
      <c r="J26" s="376">
        <v>613.35</v>
      </c>
      <c r="L26" s="65"/>
      <c r="M26" s="82"/>
      <c r="N26" s="83"/>
      <c r="O26" s="133"/>
      <c r="P26" s="67"/>
      <c r="Q26" s="103"/>
      <c r="R26" s="111"/>
      <c r="S26" s="103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53">
        <f>SUM(D26:AD26)</f>
        <v>613.35</v>
      </c>
      <c r="AG26" s="138"/>
    </row>
    <row r="27" spans="1:38" ht="18" customHeight="1" x14ac:dyDescent="0.35">
      <c r="A27" s="109">
        <v>26</v>
      </c>
      <c r="B27" s="73" t="s">
        <v>241</v>
      </c>
      <c r="C27" s="35">
        <f>AE27</f>
        <v>452.38</v>
      </c>
      <c r="I27" s="32">
        <v>452.38</v>
      </c>
      <c r="AE27" s="53">
        <f>SUM(D27:AD27)</f>
        <v>452.38</v>
      </c>
      <c r="AG27" s="138"/>
    </row>
    <row r="28" spans="1:38" ht="18" customHeight="1" x14ac:dyDescent="0.35">
      <c r="A28" s="109">
        <v>27</v>
      </c>
      <c r="B28" s="219" t="s">
        <v>198</v>
      </c>
      <c r="C28" s="35">
        <f>AE28</f>
        <v>417.13</v>
      </c>
      <c r="D28" s="332"/>
      <c r="G28" s="81">
        <v>417.13</v>
      </c>
      <c r="H28" s="118"/>
      <c r="I28" s="68"/>
      <c r="J28" s="376"/>
      <c r="L28" s="65"/>
      <c r="M28" s="82"/>
      <c r="N28" s="83"/>
      <c r="O28" s="133"/>
      <c r="P28" s="67"/>
      <c r="Q28" s="103"/>
      <c r="R28" s="111"/>
      <c r="S28" s="103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53">
        <f>SUM(D28:AD28)</f>
        <v>417.13</v>
      </c>
      <c r="AG28" s="138"/>
    </row>
    <row r="29" spans="1:38" ht="18" customHeight="1" x14ac:dyDescent="0.25">
      <c r="A29" s="109">
        <v>28</v>
      </c>
      <c r="B29" s="219" t="s">
        <v>143</v>
      </c>
      <c r="C29" s="35">
        <f>AE29</f>
        <v>188.94</v>
      </c>
      <c r="D29" s="332"/>
      <c r="E29" s="84">
        <v>188.94</v>
      </c>
      <c r="G29" s="81"/>
      <c r="H29" s="118"/>
      <c r="I29" s="68"/>
      <c r="J29" s="376"/>
      <c r="L29" s="65"/>
      <c r="M29" s="82"/>
      <c r="N29" s="83"/>
      <c r="O29" s="133"/>
      <c r="P29" s="67"/>
      <c r="Q29" s="103"/>
      <c r="R29" s="111"/>
      <c r="S29" s="103"/>
      <c r="T29" s="71"/>
      <c r="U29" s="67"/>
      <c r="V29" s="125"/>
      <c r="W29" s="82"/>
      <c r="X29" s="251"/>
      <c r="Y29" s="83"/>
      <c r="Z29" s="213"/>
      <c r="AA29" s="229"/>
      <c r="AB29" s="271"/>
      <c r="AC29" s="281"/>
      <c r="AD29" s="124"/>
      <c r="AE29" s="53">
        <f>SUM(D29:AD29)</f>
        <v>188.94</v>
      </c>
    </row>
    <row r="30" spans="1:38" ht="18" customHeight="1" x14ac:dyDescent="0.25">
      <c r="A30" s="109">
        <v>29</v>
      </c>
      <c r="B30" s="329" t="s">
        <v>242</v>
      </c>
      <c r="C30" s="35">
        <f>AE30</f>
        <v>180.95</v>
      </c>
      <c r="G30" s="81"/>
      <c r="H30" s="118"/>
      <c r="I30" s="68">
        <v>180.95</v>
      </c>
      <c r="J30" s="376"/>
      <c r="L30" s="65"/>
      <c r="M30" s="82"/>
      <c r="N30" s="83"/>
      <c r="O30" s="133"/>
      <c r="P30" s="67"/>
      <c r="Q30" s="103"/>
      <c r="R30" s="111"/>
      <c r="S30" s="103"/>
      <c r="T30" s="71"/>
      <c r="U30" s="67"/>
      <c r="V30" s="125"/>
      <c r="W30" s="82"/>
      <c r="X30" s="251"/>
      <c r="Y30" s="83"/>
      <c r="Z30" s="213"/>
      <c r="AA30" s="229"/>
      <c r="AB30" s="271"/>
      <c r="AC30" s="281"/>
      <c r="AD30" s="124"/>
      <c r="AE30" s="53">
        <f>SUM(D30:AD30)</f>
        <v>180.95</v>
      </c>
    </row>
    <row r="31" spans="1:38" ht="18" customHeight="1" x14ac:dyDescent="0.25">
      <c r="A31" s="109">
        <v>30</v>
      </c>
      <c r="B31" s="8" t="s">
        <v>217</v>
      </c>
      <c r="C31" s="35">
        <f>AE31</f>
        <v>173.9</v>
      </c>
      <c r="G31" s="81"/>
      <c r="H31" s="118">
        <v>173.9</v>
      </c>
      <c r="I31" s="68"/>
      <c r="J31" s="376"/>
      <c r="L31" s="65"/>
      <c r="M31" s="82"/>
      <c r="N31" s="83"/>
      <c r="O31" s="133"/>
      <c r="P31" s="67"/>
      <c r="Q31" s="103"/>
      <c r="R31" s="111"/>
      <c r="S31" s="103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53">
        <f>SUM(D31:AD31)</f>
        <v>173.9</v>
      </c>
    </row>
    <row r="32" spans="1:38" ht="18" customHeight="1" x14ac:dyDescent="0.25">
      <c r="A32" s="109">
        <v>31</v>
      </c>
      <c r="B32" s="73" t="s">
        <v>199</v>
      </c>
      <c r="C32" s="35">
        <f>AE32</f>
        <v>166.85</v>
      </c>
      <c r="G32" s="81">
        <v>166.85</v>
      </c>
      <c r="H32" s="118"/>
      <c r="I32" s="68"/>
      <c r="J32" s="376"/>
      <c r="L32" s="65"/>
      <c r="M32" s="82"/>
      <c r="N32" s="83"/>
      <c r="O32" s="133"/>
      <c r="P32" s="67"/>
      <c r="Q32" s="103"/>
      <c r="R32" s="111"/>
      <c r="S32" s="103"/>
      <c r="T32" s="71"/>
      <c r="U32" s="67"/>
      <c r="V32" s="125"/>
      <c r="W32" s="82"/>
      <c r="X32" s="251"/>
      <c r="Y32" s="83"/>
      <c r="Z32" s="213"/>
      <c r="AA32" s="229"/>
      <c r="AB32" s="271"/>
      <c r="AC32" s="281"/>
      <c r="AD32" s="124"/>
      <c r="AE32" s="53">
        <f>SUM(D32:AD32)</f>
        <v>166.85</v>
      </c>
    </row>
    <row r="33" spans="1:31" ht="18" customHeight="1" x14ac:dyDescent="0.25">
      <c r="A33" s="109">
        <v>32</v>
      </c>
      <c r="B33" s="8" t="s">
        <v>94</v>
      </c>
      <c r="C33" s="35">
        <f>AE33</f>
        <v>154.16</v>
      </c>
      <c r="D33" s="14">
        <v>154.16</v>
      </c>
      <c r="G33" s="81"/>
      <c r="H33" s="118"/>
      <c r="I33" s="68"/>
      <c r="J33" s="376"/>
      <c r="L33" s="65"/>
      <c r="M33" s="82"/>
      <c r="N33" s="83"/>
      <c r="O33" s="133"/>
      <c r="P33" s="67"/>
      <c r="Q33" s="103"/>
      <c r="R33" s="111"/>
      <c r="S33" s="103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53">
        <f>SUM(D33:AD33)</f>
        <v>154.16</v>
      </c>
    </row>
    <row r="34" spans="1:31" ht="18" customHeight="1" x14ac:dyDescent="0.25">
      <c r="A34" s="109">
        <v>33</v>
      </c>
      <c r="B34" s="219"/>
      <c r="C34" s="35">
        <f t="shared" ref="C34:C63" si="0">AE34</f>
        <v>0</v>
      </c>
      <c r="D34" s="220"/>
      <c r="G34" s="81"/>
      <c r="H34" s="118"/>
      <c r="I34" s="68"/>
      <c r="J34" s="376"/>
      <c r="L34" s="65"/>
      <c r="M34" s="82"/>
      <c r="N34" s="83"/>
      <c r="O34" s="133"/>
      <c r="P34" s="67"/>
      <c r="Q34" s="103"/>
      <c r="R34" s="111"/>
      <c r="S34" s="103"/>
      <c r="T34" s="71"/>
      <c r="U34" s="67"/>
      <c r="V34" s="125"/>
      <c r="W34" s="82"/>
      <c r="X34" s="251"/>
      <c r="Y34" s="83"/>
      <c r="Z34" s="213"/>
      <c r="AA34" s="229"/>
      <c r="AB34" s="271"/>
      <c r="AC34" s="281"/>
      <c r="AD34" s="124"/>
      <c r="AE34" s="53">
        <f t="shared" ref="AE34:AE63" si="1">SUM(D34:AD34)</f>
        <v>0</v>
      </c>
    </row>
    <row r="35" spans="1:31" ht="18" customHeight="1" x14ac:dyDescent="0.25">
      <c r="A35" s="109">
        <v>34</v>
      </c>
      <c r="B35" s="73"/>
      <c r="C35" s="35">
        <f t="shared" si="0"/>
        <v>0</v>
      </c>
      <c r="G35" s="81"/>
      <c r="H35" s="118"/>
      <c r="I35" s="68"/>
      <c r="J35" s="376"/>
      <c r="L35" s="65"/>
      <c r="M35" s="82"/>
      <c r="N35" s="83"/>
      <c r="O35" s="133"/>
      <c r="P35" s="67"/>
      <c r="Q35" s="103"/>
      <c r="R35" s="111"/>
      <c r="S35" s="103"/>
      <c r="T35" s="71"/>
      <c r="U35" s="67"/>
      <c r="V35" s="125"/>
      <c r="W35" s="82"/>
      <c r="X35" s="251"/>
      <c r="Y35" s="83"/>
      <c r="Z35" s="213"/>
      <c r="AA35" s="229"/>
      <c r="AB35" s="271"/>
      <c r="AC35" s="281"/>
      <c r="AD35" s="124"/>
      <c r="AE35" s="53">
        <f t="shared" si="1"/>
        <v>0</v>
      </c>
    </row>
    <row r="36" spans="1:31" ht="18" customHeight="1" x14ac:dyDescent="0.25">
      <c r="A36" s="109">
        <v>35</v>
      </c>
      <c r="C36" s="35">
        <f t="shared" si="0"/>
        <v>0</v>
      </c>
      <c r="G36" s="81"/>
      <c r="H36" s="118"/>
      <c r="I36" s="68"/>
      <c r="J36" s="376"/>
      <c r="L36" s="65"/>
      <c r="M36" s="82"/>
      <c r="N36" s="83"/>
      <c r="O36" s="133"/>
      <c r="P36" s="67"/>
      <c r="Q36" s="103"/>
      <c r="R36" s="111"/>
      <c r="S36" s="103"/>
      <c r="T36" s="71"/>
      <c r="U36" s="67"/>
      <c r="V36" s="125"/>
      <c r="W36" s="82"/>
      <c r="X36" s="251"/>
      <c r="Y36" s="83"/>
      <c r="Z36" s="213"/>
      <c r="AA36" s="229"/>
      <c r="AB36" s="271"/>
      <c r="AC36" s="281"/>
      <c r="AD36" s="124"/>
      <c r="AE36" s="53">
        <f t="shared" si="1"/>
        <v>0</v>
      </c>
    </row>
    <row r="37" spans="1:31" ht="18" customHeight="1" x14ac:dyDescent="0.25">
      <c r="A37" s="109">
        <v>36</v>
      </c>
      <c r="B37" s="73"/>
      <c r="C37" s="35">
        <f t="shared" si="0"/>
        <v>0</v>
      </c>
      <c r="AE37" s="53">
        <f t="shared" si="1"/>
        <v>0</v>
      </c>
    </row>
    <row r="38" spans="1:31" ht="18" customHeight="1" x14ac:dyDescent="0.25">
      <c r="A38" s="109">
        <v>37</v>
      </c>
      <c r="B38" s="73"/>
      <c r="C38" s="35">
        <f t="shared" si="0"/>
        <v>0</v>
      </c>
      <c r="G38" s="81"/>
      <c r="H38" s="118"/>
      <c r="I38" s="68"/>
      <c r="J38" s="376"/>
      <c r="L38" s="65"/>
      <c r="M38" s="82"/>
      <c r="N38" s="83"/>
      <c r="O38" s="133"/>
      <c r="P38" s="67"/>
      <c r="Q38" s="103"/>
      <c r="R38" s="111"/>
      <c r="S38" s="103"/>
      <c r="T38" s="71"/>
      <c r="U38" s="67"/>
      <c r="V38" s="125"/>
      <c r="W38" s="82"/>
      <c r="X38" s="251"/>
      <c r="Y38" s="83"/>
      <c r="Z38" s="213"/>
      <c r="AA38" s="229"/>
      <c r="AB38" s="271"/>
      <c r="AC38" s="281"/>
      <c r="AD38" s="124"/>
      <c r="AE38" s="53">
        <f t="shared" si="1"/>
        <v>0</v>
      </c>
    </row>
    <row r="39" spans="1:31" ht="18" customHeight="1" x14ac:dyDescent="0.25">
      <c r="A39" s="109">
        <v>38</v>
      </c>
      <c r="C39" s="35">
        <f t="shared" si="0"/>
        <v>0</v>
      </c>
      <c r="G39" s="81"/>
      <c r="H39" s="118"/>
      <c r="I39" s="68"/>
      <c r="J39" s="376"/>
      <c r="L39" s="65"/>
      <c r="M39" s="82"/>
      <c r="N39" s="83"/>
      <c r="O39" s="133"/>
      <c r="P39" s="67"/>
      <c r="Q39" s="103"/>
      <c r="R39" s="111"/>
      <c r="S39" s="103"/>
      <c r="T39" s="71"/>
      <c r="U39" s="67"/>
      <c r="V39" s="125"/>
      <c r="W39" s="82"/>
      <c r="X39" s="251"/>
      <c r="Y39" s="83"/>
      <c r="Z39" s="213"/>
      <c r="AA39" s="229"/>
      <c r="AB39" s="271"/>
      <c r="AC39" s="281"/>
      <c r="AD39" s="124"/>
      <c r="AE39" s="53">
        <f t="shared" si="1"/>
        <v>0</v>
      </c>
    </row>
    <row r="40" spans="1:31" ht="18" customHeight="1" x14ac:dyDescent="0.25">
      <c r="A40" s="109">
        <v>39</v>
      </c>
      <c r="B40" s="329"/>
      <c r="C40" s="35">
        <f t="shared" si="0"/>
        <v>0</v>
      </c>
      <c r="G40" s="81"/>
      <c r="H40" s="118"/>
      <c r="I40" s="68"/>
      <c r="J40" s="376"/>
      <c r="L40" s="65"/>
      <c r="M40" s="82"/>
      <c r="N40" s="83"/>
      <c r="O40" s="133"/>
      <c r="P40" s="67"/>
      <c r="Q40" s="103"/>
      <c r="R40" s="111"/>
      <c r="S40" s="103"/>
      <c r="T40" s="71"/>
      <c r="U40" s="67"/>
      <c r="V40" s="125"/>
      <c r="W40" s="82"/>
      <c r="X40" s="251"/>
      <c r="Y40" s="83"/>
      <c r="Z40" s="213"/>
      <c r="AA40" s="229"/>
      <c r="AB40" s="271"/>
      <c r="AC40" s="281"/>
      <c r="AD40" s="124"/>
      <c r="AE40" s="53">
        <f t="shared" si="1"/>
        <v>0</v>
      </c>
    </row>
    <row r="41" spans="1:31" ht="18" customHeight="1" x14ac:dyDescent="0.25">
      <c r="A41" s="109">
        <v>40</v>
      </c>
      <c r="B41" s="73"/>
      <c r="C41" s="35">
        <f t="shared" si="0"/>
        <v>0</v>
      </c>
      <c r="AE41" s="53">
        <f t="shared" si="1"/>
        <v>0</v>
      </c>
    </row>
    <row r="42" spans="1:31" ht="18" customHeight="1" x14ac:dyDescent="0.25">
      <c r="A42" s="109">
        <v>41</v>
      </c>
      <c r="B42" s="73"/>
      <c r="C42" s="35">
        <f t="shared" si="0"/>
        <v>0</v>
      </c>
      <c r="G42" s="81"/>
      <c r="H42" s="118"/>
      <c r="I42" s="68"/>
      <c r="J42" s="376"/>
      <c r="L42" s="65"/>
      <c r="M42" s="82"/>
      <c r="N42" s="83"/>
      <c r="O42" s="133"/>
      <c r="P42" s="67"/>
      <c r="Q42" s="103"/>
      <c r="R42" s="111"/>
      <c r="S42" s="103"/>
      <c r="T42" s="71"/>
      <c r="U42" s="67"/>
      <c r="V42" s="125"/>
      <c r="W42" s="82"/>
      <c r="X42" s="251"/>
      <c r="Y42" s="83"/>
      <c r="Z42" s="213"/>
      <c r="AA42" s="229"/>
      <c r="AB42" s="271"/>
      <c r="AC42" s="281"/>
      <c r="AD42" s="124"/>
      <c r="AE42" s="53">
        <f t="shared" si="1"/>
        <v>0</v>
      </c>
    </row>
    <row r="43" spans="1:31" ht="18" customHeight="1" x14ac:dyDescent="0.25">
      <c r="A43" s="109">
        <v>42</v>
      </c>
      <c r="C43" s="35">
        <f t="shared" si="0"/>
        <v>0</v>
      </c>
      <c r="G43" s="81"/>
      <c r="H43" s="118"/>
      <c r="I43" s="68"/>
      <c r="J43" s="376"/>
      <c r="L43" s="65"/>
      <c r="M43" s="82"/>
      <c r="N43" s="83"/>
      <c r="O43" s="133"/>
      <c r="P43" s="67"/>
      <c r="Q43" s="103"/>
      <c r="R43" s="111"/>
      <c r="S43" s="103"/>
      <c r="T43" s="71"/>
      <c r="U43" s="67"/>
      <c r="V43" s="125"/>
      <c r="W43" s="82"/>
      <c r="X43" s="251"/>
      <c r="Y43" s="83"/>
      <c r="Z43" s="213"/>
      <c r="AA43" s="229"/>
      <c r="AB43" s="271"/>
      <c r="AC43" s="281"/>
      <c r="AD43" s="124"/>
      <c r="AE43" s="53">
        <f t="shared" si="1"/>
        <v>0</v>
      </c>
    </row>
    <row r="44" spans="1:31" ht="18" customHeight="1" x14ac:dyDescent="0.25">
      <c r="A44" s="109">
        <v>43</v>
      </c>
      <c r="C44" s="35">
        <f t="shared" si="0"/>
        <v>0</v>
      </c>
      <c r="D44" s="23"/>
      <c r="E44" s="95"/>
      <c r="G44" s="81"/>
      <c r="H44" s="118"/>
      <c r="I44" s="68"/>
      <c r="J44" s="376"/>
      <c r="L44" s="65"/>
      <c r="M44" s="82"/>
      <c r="N44" s="83"/>
      <c r="O44" s="133"/>
      <c r="P44" s="67"/>
      <c r="Q44" s="103"/>
      <c r="R44" s="111"/>
      <c r="S44" s="103"/>
      <c r="T44" s="71"/>
      <c r="U44" s="67"/>
      <c r="V44" s="125"/>
      <c r="W44" s="82"/>
      <c r="X44" s="251"/>
      <c r="Y44" s="83"/>
      <c r="Z44" s="213"/>
      <c r="AA44" s="229"/>
      <c r="AB44" s="271"/>
      <c r="AC44" s="281"/>
      <c r="AD44" s="124"/>
      <c r="AE44" s="53">
        <f t="shared" si="1"/>
        <v>0</v>
      </c>
    </row>
    <row r="45" spans="1:31" ht="18" customHeight="1" x14ac:dyDescent="0.25">
      <c r="A45" s="109">
        <v>44</v>
      </c>
      <c r="B45" s="219"/>
      <c r="C45" s="35">
        <f t="shared" si="0"/>
        <v>0</v>
      </c>
      <c r="D45" s="220"/>
      <c r="G45" s="81"/>
      <c r="H45" s="118"/>
      <c r="I45" s="68"/>
      <c r="J45" s="376"/>
      <c r="L45" s="65"/>
      <c r="M45" s="82"/>
      <c r="N45" s="83"/>
      <c r="O45" s="133"/>
      <c r="P45" s="67"/>
      <c r="Q45" s="103"/>
      <c r="R45" s="111"/>
      <c r="S45" s="103"/>
      <c r="T45" s="71"/>
      <c r="U45" s="67"/>
      <c r="V45" s="125"/>
      <c r="W45" s="82"/>
      <c r="X45" s="251"/>
      <c r="Y45" s="83"/>
      <c r="Z45" s="213"/>
      <c r="AA45" s="229"/>
      <c r="AB45" s="271"/>
      <c r="AC45" s="281"/>
      <c r="AD45" s="124"/>
      <c r="AE45" s="53">
        <f t="shared" si="1"/>
        <v>0</v>
      </c>
    </row>
    <row r="46" spans="1:31" ht="18" customHeight="1" x14ac:dyDescent="0.25">
      <c r="A46" s="109">
        <v>45</v>
      </c>
      <c r="B46" s="329"/>
      <c r="C46" s="35">
        <f t="shared" si="0"/>
        <v>0</v>
      </c>
      <c r="G46" s="81"/>
      <c r="H46" s="118"/>
      <c r="I46" s="68"/>
      <c r="J46" s="376"/>
      <c r="L46" s="65"/>
      <c r="M46" s="82"/>
      <c r="N46" s="83"/>
      <c r="O46" s="133"/>
      <c r="P46" s="67"/>
      <c r="Q46" s="103"/>
      <c r="R46" s="111"/>
      <c r="S46" s="103"/>
      <c r="T46" s="71"/>
      <c r="U46" s="67"/>
      <c r="V46" s="125"/>
      <c r="W46" s="82"/>
      <c r="X46" s="251"/>
      <c r="Y46" s="83"/>
      <c r="Z46" s="213"/>
      <c r="AA46" s="229"/>
      <c r="AB46" s="271"/>
      <c r="AC46" s="281"/>
      <c r="AD46" s="124"/>
      <c r="AE46" s="53">
        <f t="shared" si="1"/>
        <v>0</v>
      </c>
    </row>
    <row r="47" spans="1:31" ht="18" customHeight="1" x14ac:dyDescent="0.25">
      <c r="A47" s="109">
        <v>46</v>
      </c>
      <c r="C47" s="35">
        <f t="shared" si="0"/>
        <v>0</v>
      </c>
      <c r="G47" s="81"/>
      <c r="H47" s="118"/>
      <c r="I47" s="68"/>
      <c r="J47" s="376"/>
      <c r="L47" s="65"/>
      <c r="M47" s="82"/>
      <c r="N47" s="83"/>
      <c r="O47" s="133"/>
      <c r="P47" s="67"/>
      <c r="Q47" s="103"/>
      <c r="R47" s="111"/>
      <c r="S47" s="103"/>
      <c r="T47" s="71"/>
      <c r="U47" s="67"/>
      <c r="V47" s="125"/>
      <c r="W47" s="82"/>
      <c r="X47" s="251"/>
      <c r="Y47" s="83"/>
      <c r="Z47" s="213"/>
      <c r="AA47" s="229"/>
      <c r="AB47" s="271"/>
      <c r="AC47" s="281"/>
      <c r="AD47" s="124"/>
      <c r="AE47" s="53">
        <f t="shared" si="1"/>
        <v>0</v>
      </c>
    </row>
    <row r="48" spans="1:31" ht="18" customHeight="1" x14ac:dyDescent="0.25">
      <c r="A48" s="109">
        <v>47</v>
      </c>
      <c r="C48" s="35">
        <f t="shared" si="0"/>
        <v>0</v>
      </c>
      <c r="G48" s="81"/>
      <c r="H48" s="118"/>
      <c r="I48" s="68"/>
      <c r="J48" s="376"/>
      <c r="L48" s="65"/>
      <c r="M48" s="82"/>
      <c r="N48" s="83"/>
      <c r="O48" s="133"/>
      <c r="P48" s="67"/>
      <c r="Q48" s="103"/>
      <c r="R48" s="111"/>
      <c r="S48" s="103"/>
      <c r="T48" s="71"/>
      <c r="U48" s="67"/>
      <c r="V48" s="125"/>
      <c r="W48" s="82"/>
      <c r="X48" s="251"/>
      <c r="Y48" s="83"/>
      <c r="Z48" s="213"/>
      <c r="AA48" s="229"/>
      <c r="AB48" s="271"/>
      <c r="AC48" s="281"/>
      <c r="AD48" s="124"/>
      <c r="AE48" s="53">
        <f t="shared" si="1"/>
        <v>0</v>
      </c>
    </row>
    <row r="49" spans="1:31" ht="18" customHeight="1" x14ac:dyDescent="0.25">
      <c r="A49" s="109">
        <v>48</v>
      </c>
      <c r="C49" s="35">
        <f t="shared" si="0"/>
        <v>0</v>
      </c>
      <c r="G49" s="81"/>
      <c r="H49" s="118"/>
      <c r="I49" s="68"/>
      <c r="J49" s="376"/>
      <c r="L49" s="65"/>
      <c r="M49" s="82"/>
      <c r="N49" s="83"/>
      <c r="O49" s="133"/>
      <c r="P49" s="67"/>
      <c r="Q49" s="103"/>
      <c r="R49" s="111"/>
      <c r="S49" s="103"/>
      <c r="T49" s="71"/>
      <c r="U49" s="67"/>
      <c r="V49" s="125"/>
      <c r="W49" s="82"/>
      <c r="X49" s="251"/>
      <c r="Y49" s="83"/>
      <c r="Z49" s="213"/>
      <c r="AA49" s="229"/>
      <c r="AB49" s="271"/>
      <c r="AC49" s="281"/>
      <c r="AD49" s="124"/>
      <c r="AE49" s="53">
        <f t="shared" si="1"/>
        <v>0</v>
      </c>
    </row>
    <row r="50" spans="1:31" ht="18" customHeight="1" x14ac:dyDescent="0.25">
      <c r="A50" s="109">
        <v>49</v>
      </c>
      <c r="C50" s="35">
        <f t="shared" si="0"/>
        <v>0</v>
      </c>
      <c r="G50" s="81"/>
      <c r="H50" s="118"/>
      <c r="I50" s="68"/>
      <c r="J50" s="376"/>
      <c r="L50" s="65"/>
      <c r="M50" s="82"/>
      <c r="N50" s="83"/>
      <c r="O50" s="133"/>
      <c r="P50" s="67"/>
      <c r="Q50" s="103"/>
      <c r="R50" s="111"/>
      <c r="S50" s="103"/>
      <c r="T50" s="71"/>
      <c r="U50" s="67"/>
      <c r="V50" s="125"/>
      <c r="W50" s="82"/>
      <c r="X50" s="251"/>
      <c r="Y50" s="83"/>
      <c r="Z50" s="213"/>
      <c r="AA50" s="229"/>
      <c r="AB50" s="271"/>
      <c r="AC50" s="281"/>
      <c r="AD50" s="124"/>
      <c r="AE50" s="53">
        <f t="shared" si="1"/>
        <v>0</v>
      </c>
    </row>
    <row r="51" spans="1:31" ht="18" customHeight="1" x14ac:dyDescent="0.25">
      <c r="A51" s="109">
        <v>50</v>
      </c>
      <c r="B51" s="219"/>
      <c r="C51" s="35">
        <f t="shared" si="0"/>
        <v>0</v>
      </c>
      <c r="D51" s="220"/>
      <c r="G51" s="81"/>
      <c r="H51" s="118"/>
      <c r="I51" s="68"/>
      <c r="J51" s="376"/>
      <c r="L51" s="65"/>
      <c r="M51" s="82"/>
      <c r="N51" s="83"/>
      <c r="O51" s="133"/>
      <c r="P51" s="67"/>
      <c r="Q51" s="103"/>
      <c r="R51" s="111"/>
      <c r="S51" s="103"/>
      <c r="T51" s="71"/>
      <c r="U51" s="67"/>
      <c r="V51" s="125"/>
      <c r="W51" s="82"/>
      <c r="X51" s="251"/>
      <c r="Y51" s="83"/>
      <c r="Z51" s="213"/>
      <c r="AA51" s="229"/>
      <c r="AB51" s="271"/>
      <c r="AC51" s="281"/>
      <c r="AD51" s="124"/>
      <c r="AE51" s="53">
        <f t="shared" si="1"/>
        <v>0</v>
      </c>
    </row>
    <row r="52" spans="1:31" ht="18" customHeight="1" x14ac:dyDescent="0.25">
      <c r="A52" s="109">
        <v>51</v>
      </c>
      <c r="B52" s="73"/>
      <c r="C52" s="35">
        <f t="shared" si="0"/>
        <v>0</v>
      </c>
      <c r="AE52" s="53">
        <f t="shared" si="1"/>
        <v>0</v>
      </c>
    </row>
    <row r="53" spans="1:31" ht="18" customHeight="1" x14ac:dyDescent="0.25">
      <c r="A53" s="109">
        <v>52</v>
      </c>
      <c r="B53" s="73"/>
      <c r="C53" s="35">
        <f t="shared" si="0"/>
        <v>0</v>
      </c>
      <c r="AE53" s="53">
        <f t="shared" si="1"/>
        <v>0</v>
      </c>
    </row>
    <row r="54" spans="1:31" ht="18" customHeight="1" x14ac:dyDescent="0.25">
      <c r="A54" s="109">
        <v>53</v>
      </c>
      <c r="B54" s="202"/>
      <c r="C54" s="35">
        <f t="shared" si="0"/>
        <v>0</v>
      </c>
      <c r="G54" s="81"/>
      <c r="H54" s="118"/>
      <c r="I54" s="68"/>
      <c r="J54" s="376"/>
      <c r="L54" s="65"/>
      <c r="M54" s="82"/>
      <c r="N54" s="83"/>
      <c r="O54" s="133"/>
      <c r="P54" s="67"/>
      <c r="Q54" s="103"/>
      <c r="R54" s="111"/>
      <c r="S54" s="103"/>
      <c r="T54" s="71"/>
      <c r="U54" s="67"/>
      <c r="V54" s="125"/>
      <c r="W54" s="82"/>
      <c r="X54" s="251"/>
      <c r="Y54" s="83"/>
      <c r="Z54" s="213"/>
      <c r="AA54" s="229"/>
      <c r="AB54" s="271"/>
      <c r="AC54" s="281"/>
      <c r="AD54" s="124"/>
      <c r="AE54" s="53">
        <f t="shared" si="1"/>
        <v>0</v>
      </c>
    </row>
    <row r="55" spans="1:31" ht="18" customHeight="1" x14ac:dyDescent="0.25">
      <c r="A55" s="109">
        <v>54</v>
      </c>
      <c r="C55" s="35">
        <f t="shared" si="0"/>
        <v>0</v>
      </c>
      <c r="G55" s="81"/>
      <c r="H55" s="118"/>
      <c r="I55" s="68"/>
      <c r="J55" s="376"/>
      <c r="L55" s="65"/>
      <c r="M55" s="82"/>
      <c r="N55" s="83"/>
      <c r="O55" s="133"/>
      <c r="P55" s="67"/>
      <c r="Q55" s="103"/>
      <c r="R55" s="111"/>
      <c r="S55" s="103"/>
      <c r="T55" s="71"/>
      <c r="U55" s="67"/>
      <c r="V55" s="125"/>
      <c r="W55" s="82"/>
      <c r="X55" s="251"/>
      <c r="Y55" s="83"/>
      <c r="Z55" s="213"/>
      <c r="AA55" s="229"/>
      <c r="AB55" s="271"/>
      <c r="AC55" s="281"/>
      <c r="AD55" s="124"/>
      <c r="AE55" s="53">
        <f t="shared" si="1"/>
        <v>0</v>
      </c>
    </row>
    <row r="56" spans="1:31" ht="18" customHeight="1" x14ac:dyDescent="0.25">
      <c r="A56" s="109">
        <v>55</v>
      </c>
      <c r="B56" s="202"/>
      <c r="C56" s="35">
        <f t="shared" si="0"/>
        <v>0</v>
      </c>
      <c r="G56" s="81"/>
      <c r="H56" s="118"/>
      <c r="I56" s="68"/>
      <c r="J56" s="376"/>
      <c r="L56" s="65"/>
      <c r="M56" s="82"/>
      <c r="N56" s="83"/>
      <c r="O56" s="133"/>
      <c r="P56" s="67"/>
      <c r="Q56" s="103"/>
      <c r="R56" s="111"/>
      <c r="S56" s="103"/>
      <c r="T56" s="71"/>
      <c r="U56" s="67"/>
      <c r="V56" s="125"/>
      <c r="W56" s="82"/>
      <c r="X56" s="251"/>
      <c r="Y56" s="83"/>
      <c r="Z56" s="213"/>
      <c r="AA56" s="229"/>
      <c r="AB56" s="271"/>
      <c r="AC56" s="281"/>
      <c r="AD56" s="124"/>
      <c r="AE56" s="53">
        <f t="shared" si="1"/>
        <v>0</v>
      </c>
    </row>
    <row r="57" spans="1:31" ht="18" customHeight="1" x14ac:dyDescent="0.25">
      <c r="A57" s="109">
        <v>56</v>
      </c>
      <c r="B57" s="73"/>
      <c r="C57" s="35">
        <f t="shared" si="0"/>
        <v>0</v>
      </c>
      <c r="G57" s="81"/>
      <c r="H57" s="118"/>
      <c r="I57" s="68"/>
      <c r="J57" s="376"/>
      <c r="L57" s="65"/>
      <c r="M57" s="82"/>
      <c r="N57" s="83"/>
      <c r="O57" s="133"/>
      <c r="P57" s="67"/>
      <c r="Q57" s="103"/>
      <c r="R57" s="111"/>
      <c r="S57" s="103"/>
      <c r="T57" s="71"/>
      <c r="U57" s="67"/>
      <c r="V57" s="125"/>
      <c r="W57" s="82"/>
      <c r="X57" s="251"/>
      <c r="Y57" s="83"/>
      <c r="Z57" s="213"/>
      <c r="AA57" s="229"/>
      <c r="AB57" s="271"/>
      <c r="AC57" s="281"/>
      <c r="AD57" s="124"/>
      <c r="AE57" s="53">
        <f t="shared" si="1"/>
        <v>0</v>
      </c>
    </row>
    <row r="58" spans="1:31" ht="18" customHeight="1" x14ac:dyDescent="0.25">
      <c r="A58" s="109">
        <v>57</v>
      </c>
      <c r="B58" s="73"/>
      <c r="C58" s="35">
        <f t="shared" si="0"/>
        <v>0</v>
      </c>
      <c r="G58" s="81"/>
      <c r="H58" s="118"/>
      <c r="I58" s="68"/>
      <c r="J58" s="376"/>
      <c r="L58" s="65"/>
      <c r="M58" s="82"/>
      <c r="N58" s="83"/>
      <c r="O58" s="133"/>
      <c r="P58" s="67"/>
      <c r="Q58" s="103"/>
      <c r="R58" s="111"/>
      <c r="S58" s="103"/>
      <c r="T58" s="71"/>
      <c r="U58" s="67"/>
      <c r="V58" s="125"/>
      <c r="W58" s="82"/>
      <c r="X58" s="251"/>
      <c r="Y58" s="83"/>
      <c r="Z58" s="213"/>
      <c r="AA58" s="229"/>
      <c r="AB58" s="271"/>
      <c r="AC58" s="281"/>
      <c r="AD58" s="124"/>
      <c r="AE58" s="53">
        <f t="shared" si="1"/>
        <v>0</v>
      </c>
    </row>
    <row r="59" spans="1:31" ht="18" customHeight="1" x14ac:dyDescent="0.25">
      <c r="A59" s="109">
        <v>58</v>
      </c>
      <c r="B59" s="202"/>
      <c r="C59" s="35">
        <f t="shared" si="0"/>
        <v>0</v>
      </c>
      <c r="G59" s="81"/>
      <c r="H59" s="118"/>
      <c r="I59" s="68"/>
      <c r="J59" s="376"/>
      <c r="L59" s="65"/>
      <c r="M59" s="82"/>
      <c r="N59" s="83"/>
      <c r="O59" s="133"/>
      <c r="P59" s="67"/>
      <c r="Q59" s="103"/>
      <c r="R59" s="111"/>
      <c r="S59" s="103"/>
      <c r="T59" s="71"/>
      <c r="U59" s="67"/>
      <c r="V59" s="125"/>
      <c r="W59" s="82"/>
      <c r="X59" s="251"/>
      <c r="Y59" s="83"/>
      <c r="Z59" s="213"/>
      <c r="AA59" s="229"/>
      <c r="AB59" s="271"/>
      <c r="AC59" s="281"/>
      <c r="AD59" s="124"/>
      <c r="AE59" s="53">
        <f t="shared" si="1"/>
        <v>0</v>
      </c>
    </row>
    <row r="60" spans="1:31" ht="18" customHeight="1" x14ac:dyDescent="0.25">
      <c r="A60" s="109">
        <v>59</v>
      </c>
      <c r="B60" s="328"/>
      <c r="C60" s="35">
        <f t="shared" si="0"/>
        <v>0</v>
      </c>
      <c r="G60" s="81"/>
      <c r="H60" s="118"/>
      <c r="I60" s="68"/>
      <c r="J60" s="376"/>
      <c r="L60" s="65"/>
      <c r="M60" s="82"/>
      <c r="N60" s="83"/>
      <c r="O60" s="133"/>
      <c r="P60" s="67"/>
      <c r="Q60" s="103"/>
      <c r="R60" s="111"/>
      <c r="S60" s="103"/>
      <c r="T60" s="71"/>
      <c r="U60" s="67"/>
      <c r="V60" s="125"/>
      <c r="W60" s="82"/>
      <c r="X60" s="251"/>
      <c r="Y60" s="83"/>
      <c r="Z60" s="213"/>
      <c r="AA60" s="229"/>
      <c r="AB60" s="271"/>
      <c r="AC60" s="281"/>
      <c r="AD60" s="124"/>
      <c r="AE60" s="53">
        <f t="shared" si="1"/>
        <v>0</v>
      </c>
    </row>
    <row r="61" spans="1:31" ht="18" customHeight="1" x14ac:dyDescent="0.25">
      <c r="A61" s="109">
        <v>60</v>
      </c>
      <c r="B61" s="202"/>
      <c r="C61" s="35">
        <f t="shared" si="0"/>
        <v>0</v>
      </c>
      <c r="G61" s="81"/>
      <c r="H61" s="118"/>
      <c r="I61" s="68"/>
      <c r="J61" s="376"/>
      <c r="L61" s="65"/>
      <c r="M61" s="82"/>
      <c r="N61" s="83"/>
      <c r="O61" s="133"/>
      <c r="P61" s="67"/>
      <c r="Q61" s="103"/>
      <c r="R61" s="111"/>
      <c r="S61" s="103"/>
      <c r="T61" s="71"/>
      <c r="U61" s="67"/>
      <c r="V61" s="125"/>
      <c r="W61" s="82"/>
      <c r="X61" s="251"/>
      <c r="Y61" s="83"/>
      <c r="Z61" s="213"/>
      <c r="AA61" s="229"/>
      <c r="AB61" s="271"/>
      <c r="AC61" s="281"/>
      <c r="AD61" s="124"/>
      <c r="AE61" s="53">
        <f t="shared" si="1"/>
        <v>0</v>
      </c>
    </row>
    <row r="62" spans="1:31" ht="18" customHeight="1" x14ac:dyDescent="0.25">
      <c r="A62" s="109">
        <v>61</v>
      </c>
      <c r="B62" s="202"/>
      <c r="C62" s="35">
        <f t="shared" si="0"/>
        <v>0</v>
      </c>
      <c r="G62" s="81"/>
      <c r="H62" s="118"/>
      <c r="I62" s="68"/>
      <c r="J62" s="376"/>
      <c r="L62" s="65"/>
      <c r="M62" s="82"/>
      <c r="N62" s="83"/>
      <c r="O62" s="133"/>
      <c r="P62" s="67"/>
      <c r="Q62" s="103"/>
      <c r="R62" s="111"/>
      <c r="S62" s="103"/>
      <c r="T62" s="71"/>
      <c r="U62" s="67"/>
      <c r="V62" s="125"/>
      <c r="W62" s="82"/>
      <c r="X62" s="251"/>
      <c r="Y62" s="83"/>
      <c r="Z62" s="213"/>
      <c r="AA62" s="229"/>
      <c r="AB62" s="271"/>
      <c r="AC62" s="281"/>
      <c r="AD62" s="124"/>
      <c r="AE62" s="53">
        <f t="shared" si="1"/>
        <v>0</v>
      </c>
    </row>
    <row r="63" spans="1:31" ht="18" customHeight="1" x14ac:dyDescent="0.25">
      <c r="A63" s="109">
        <v>62</v>
      </c>
      <c r="B63" s="73"/>
      <c r="C63" s="35">
        <f t="shared" si="0"/>
        <v>0</v>
      </c>
      <c r="AE63" s="53">
        <f t="shared" si="1"/>
        <v>0</v>
      </c>
    </row>
    <row r="64" spans="1:31" ht="18" customHeight="1" x14ac:dyDescent="0.25">
      <c r="A64" s="109">
        <v>63</v>
      </c>
      <c r="C64" s="35">
        <f t="shared" ref="C64:C83" si="2">AE64</f>
        <v>0</v>
      </c>
      <c r="G64" s="81"/>
      <c r="H64" s="118"/>
      <c r="I64" s="68"/>
      <c r="J64" s="376"/>
      <c r="L64" s="65"/>
      <c r="M64" s="82"/>
      <c r="N64" s="83"/>
      <c r="O64" s="133"/>
      <c r="P64" s="67"/>
      <c r="Q64" s="103"/>
      <c r="R64" s="111"/>
      <c r="S64" s="103"/>
      <c r="T64" s="71"/>
      <c r="U64" s="67"/>
      <c r="V64" s="125"/>
      <c r="W64" s="82"/>
      <c r="X64" s="251"/>
      <c r="Y64" s="83"/>
      <c r="Z64" s="213"/>
      <c r="AA64" s="229"/>
      <c r="AB64" s="271"/>
      <c r="AC64" s="281"/>
      <c r="AD64" s="124"/>
      <c r="AE64" s="53">
        <f t="shared" ref="AE64:AE83" si="3">SUM(D64:AD64)</f>
        <v>0</v>
      </c>
    </row>
    <row r="65" spans="1:31" ht="18" customHeight="1" x14ac:dyDescent="0.25">
      <c r="A65" s="109">
        <v>64</v>
      </c>
      <c r="B65" s="73"/>
      <c r="C65" s="35">
        <f t="shared" si="2"/>
        <v>0</v>
      </c>
      <c r="G65" s="81"/>
      <c r="H65" s="118"/>
      <c r="I65" s="68"/>
      <c r="J65" s="376"/>
      <c r="L65" s="65"/>
      <c r="M65" s="82"/>
      <c r="N65" s="83"/>
      <c r="O65" s="133"/>
      <c r="P65" s="67"/>
      <c r="Q65" s="103"/>
      <c r="R65" s="111"/>
      <c r="S65" s="103"/>
      <c r="T65" s="71"/>
      <c r="U65" s="67"/>
      <c r="V65" s="125"/>
      <c r="W65" s="82"/>
      <c r="X65" s="251"/>
      <c r="Y65" s="83"/>
      <c r="Z65" s="213"/>
      <c r="AA65" s="229"/>
      <c r="AB65" s="271"/>
      <c r="AC65" s="281"/>
      <c r="AD65" s="124"/>
      <c r="AE65" s="53">
        <f t="shared" si="3"/>
        <v>0</v>
      </c>
    </row>
    <row r="66" spans="1:31" ht="18" customHeight="1" x14ac:dyDescent="0.25">
      <c r="A66" s="109">
        <v>65</v>
      </c>
      <c r="B66" s="73"/>
      <c r="C66" s="35">
        <f t="shared" si="2"/>
        <v>0</v>
      </c>
      <c r="AE66" s="53">
        <f t="shared" si="3"/>
        <v>0</v>
      </c>
    </row>
    <row r="67" spans="1:31" ht="18" customHeight="1" x14ac:dyDescent="0.25">
      <c r="A67" s="109">
        <v>66</v>
      </c>
      <c r="B67" s="219"/>
      <c r="C67" s="35">
        <f t="shared" si="2"/>
        <v>0</v>
      </c>
      <c r="D67" s="220"/>
      <c r="G67" s="81"/>
      <c r="H67" s="118"/>
      <c r="I67" s="68"/>
      <c r="J67" s="376"/>
      <c r="L67" s="65"/>
      <c r="M67" s="82"/>
      <c r="N67" s="83"/>
      <c r="O67" s="133"/>
      <c r="P67" s="67"/>
      <c r="Q67" s="103"/>
      <c r="R67" s="111"/>
      <c r="S67" s="103"/>
      <c r="T67" s="71"/>
      <c r="U67" s="67"/>
      <c r="V67" s="125"/>
      <c r="W67" s="82"/>
      <c r="X67" s="251"/>
      <c r="Y67" s="83"/>
      <c r="Z67" s="213"/>
      <c r="AA67" s="229"/>
      <c r="AB67" s="271"/>
      <c r="AC67" s="281"/>
      <c r="AD67" s="124"/>
      <c r="AE67" s="53">
        <f t="shared" si="3"/>
        <v>0</v>
      </c>
    </row>
    <row r="68" spans="1:31" ht="18" customHeight="1" x14ac:dyDescent="0.25">
      <c r="A68" s="109">
        <v>67</v>
      </c>
      <c r="C68" s="35">
        <f t="shared" si="2"/>
        <v>0</v>
      </c>
      <c r="G68" s="81"/>
      <c r="H68" s="118"/>
      <c r="I68" s="68"/>
      <c r="J68" s="376"/>
      <c r="L68" s="65"/>
      <c r="M68" s="82"/>
      <c r="N68" s="83"/>
      <c r="O68" s="133"/>
      <c r="P68" s="67"/>
      <c r="Q68" s="103"/>
      <c r="R68" s="111"/>
      <c r="S68" s="103"/>
      <c r="T68" s="71"/>
      <c r="U68" s="67"/>
      <c r="V68" s="125"/>
      <c r="W68" s="82"/>
      <c r="X68" s="251"/>
      <c r="Y68" s="83"/>
      <c r="Z68" s="213"/>
      <c r="AA68" s="229"/>
      <c r="AB68" s="271"/>
      <c r="AC68" s="281"/>
      <c r="AD68" s="124"/>
      <c r="AE68" s="53">
        <f t="shared" si="3"/>
        <v>0</v>
      </c>
    </row>
    <row r="69" spans="1:31" ht="18" customHeight="1" x14ac:dyDescent="0.25">
      <c r="A69" s="109">
        <v>68</v>
      </c>
      <c r="B69" s="46"/>
      <c r="C69" s="35">
        <f t="shared" si="2"/>
        <v>0</v>
      </c>
      <c r="G69" s="81"/>
      <c r="H69" s="118"/>
      <c r="I69" s="68"/>
      <c r="J69" s="376"/>
      <c r="L69" s="65"/>
      <c r="M69" s="82"/>
      <c r="N69" s="83"/>
      <c r="O69" s="133"/>
      <c r="P69" s="67"/>
      <c r="Q69" s="103"/>
      <c r="R69" s="111"/>
      <c r="S69" s="103"/>
      <c r="T69" s="71"/>
      <c r="U69" s="67"/>
      <c r="V69" s="125"/>
      <c r="W69" s="82"/>
      <c r="X69" s="251"/>
      <c r="Y69" s="83"/>
      <c r="Z69" s="213"/>
      <c r="AA69" s="229"/>
      <c r="AB69" s="271"/>
      <c r="AC69" s="281"/>
      <c r="AD69" s="124"/>
      <c r="AE69" s="53">
        <f t="shared" si="3"/>
        <v>0</v>
      </c>
    </row>
    <row r="70" spans="1:31" ht="18" customHeight="1" x14ac:dyDescent="0.25">
      <c r="A70" s="109">
        <v>69</v>
      </c>
      <c r="C70" s="35">
        <f t="shared" si="2"/>
        <v>0</v>
      </c>
      <c r="G70" s="81"/>
      <c r="H70" s="118"/>
      <c r="I70" s="68"/>
      <c r="J70" s="376"/>
      <c r="L70" s="65"/>
      <c r="M70" s="82"/>
      <c r="N70" s="83"/>
      <c r="O70" s="133"/>
      <c r="P70" s="67"/>
      <c r="Q70" s="103"/>
      <c r="R70" s="111"/>
      <c r="S70" s="103"/>
      <c r="T70" s="71"/>
      <c r="U70" s="67"/>
      <c r="V70" s="125"/>
      <c r="W70" s="82"/>
      <c r="X70" s="251"/>
      <c r="Y70" s="83"/>
      <c r="Z70" s="213"/>
      <c r="AA70" s="229"/>
      <c r="AB70" s="271"/>
      <c r="AC70" s="281"/>
      <c r="AD70" s="124"/>
      <c r="AE70" s="53">
        <f t="shared" si="3"/>
        <v>0</v>
      </c>
    </row>
    <row r="71" spans="1:31" ht="18" customHeight="1" x14ac:dyDescent="0.25">
      <c r="A71" s="109">
        <v>70</v>
      </c>
      <c r="C71" s="35">
        <f t="shared" si="2"/>
        <v>0</v>
      </c>
      <c r="G71" s="81"/>
      <c r="H71" s="118"/>
      <c r="I71" s="68"/>
      <c r="J71" s="376"/>
      <c r="L71" s="65"/>
      <c r="M71" s="82"/>
      <c r="N71" s="83"/>
      <c r="O71" s="133"/>
      <c r="P71" s="67"/>
      <c r="Q71" s="103"/>
      <c r="R71" s="111"/>
      <c r="S71" s="103"/>
      <c r="T71" s="71"/>
      <c r="U71" s="67"/>
      <c r="V71" s="125"/>
      <c r="W71" s="82"/>
      <c r="X71" s="251"/>
      <c r="Y71" s="83"/>
      <c r="Z71" s="213"/>
      <c r="AA71" s="229"/>
      <c r="AB71" s="271"/>
      <c r="AC71" s="281"/>
      <c r="AD71" s="124"/>
      <c r="AE71" s="53">
        <f t="shared" si="3"/>
        <v>0</v>
      </c>
    </row>
    <row r="72" spans="1:31" ht="18" customHeight="1" x14ac:dyDescent="0.25">
      <c r="A72" s="109">
        <v>71</v>
      </c>
      <c r="C72" s="35">
        <f t="shared" si="2"/>
        <v>0</v>
      </c>
      <c r="G72" s="81"/>
      <c r="H72" s="118"/>
      <c r="I72" s="68"/>
      <c r="J72" s="376"/>
      <c r="L72" s="65"/>
      <c r="M72" s="82"/>
      <c r="N72" s="83"/>
      <c r="O72" s="133"/>
      <c r="P72" s="67"/>
      <c r="Q72" s="103"/>
      <c r="R72" s="111"/>
      <c r="S72" s="103"/>
      <c r="T72" s="71"/>
      <c r="U72" s="67"/>
      <c r="V72" s="125"/>
      <c r="W72" s="82"/>
      <c r="X72" s="251"/>
      <c r="Y72" s="83"/>
      <c r="Z72" s="213"/>
      <c r="AA72" s="229"/>
      <c r="AB72" s="271"/>
      <c r="AC72" s="281"/>
      <c r="AD72" s="124"/>
      <c r="AE72" s="53">
        <f t="shared" si="3"/>
        <v>0</v>
      </c>
    </row>
    <row r="73" spans="1:31" ht="18" customHeight="1" x14ac:dyDescent="0.25">
      <c r="A73" s="109">
        <v>72</v>
      </c>
      <c r="B73" s="219"/>
      <c r="C73" s="35">
        <f t="shared" si="2"/>
        <v>0</v>
      </c>
      <c r="D73" s="220"/>
      <c r="G73" s="81"/>
      <c r="H73" s="118"/>
      <c r="I73" s="68"/>
      <c r="J73" s="376"/>
      <c r="L73" s="65"/>
      <c r="M73" s="82"/>
      <c r="N73" s="83"/>
      <c r="O73" s="133"/>
      <c r="P73" s="67"/>
      <c r="Q73" s="103"/>
      <c r="R73" s="111"/>
      <c r="S73" s="103"/>
      <c r="T73" s="71"/>
      <c r="U73" s="67"/>
      <c r="V73" s="125"/>
      <c r="W73" s="82"/>
      <c r="X73" s="251"/>
      <c r="Y73" s="83"/>
      <c r="Z73" s="213"/>
      <c r="AA73" s="229"/>
      <c r="AB73" s="271"/>
      <c r="AC73" s="281"/>
      <c r="AD73" s="124"/>
      <c r="AE73" s="53">
        <f t="shared" si="3"/>
        <v>0</v>
      </c>
    </row>
    <row r="74" spans="1:31" ht="18" customHeight="1" x14ac:dyDescent="0.25">
      <c r="A74" s="109">
        <v>73</v>
      </c>
      <c r="C74" s="35">
        <f t="shared" si="2"/>
        <v>0</v>
      </c>
      <c r="G74" s="81"/>
      <c r="H74" s="118"/>
      <c r="I74" s="68"/>
      <c r="J74" s="376"/>
      <c r="L74" s="65"/>
      <c r="M74" s="82"/>
      <c r="N74" s="83"/>
      <c r="O74" s="133"/>
      <c r="P74" s="67"/>
      <c r="Q74" s="103"/>
      <c r="R74" s="111"/>
      <c r="S74" s="103"/>
      <c r="T74" s="71"/>
      <c r="U74" s="67"/>
      <c r="V74" s="125"/>
      <c r="W74" s="82"/>
      <c r="X74" s="251"/>
      <c r="Y74" s="83"/>
      <c r="Z74" s="213"/>
      <c r="AA74" s="229"/>
      <c r="AB74" s="271"/>
      <c r="AC74" s="281"/>
      <c r="AD74" s="124"/>
      <c r="AE74" s="53">
        <f t="shared" si="3"/>
        <v>0</v>
      </c>
    </row>
    <row r="75" spans="1:31" ht="18" customHeight="1" x14ac:dyDescent="0.25">
      <c r="A75" s="109">
        <v>74</v>
      </c>
      <c r="B75" s="73"/>
      <c r="C75" s="35">
        <f t="shared" si="2"/>
        <v>0</v>
      </c>
      <c r="G75" s="81"/>
      <c r="H75" s="118"/>
      <c r="I75" s="68"/>
      <c r="J75" s="376"/>
      <c r="L75" s="65"/>
      <c r="M75" s="82"/>
      <c r="N75" s="83"/>
      <c r="O75" s="133"/>
      <c r="P75" s="67"/>
      <c r="Q75" s="103"/>
      <c r="R75" s="111"/>
      <c r="S75" s="103"/>
      <c r="T75" s="71"/>
      <c r="U75" s="67"/>
      <c r="V75" s="125"/>
      <c r="W75" s="82"/>
      <c r="X75" s="251"/>
      <c r="Y75" s="83"/>
      <c r="Z75" s="213"/>
      <c r="AA75" s="229"/>
      <c r="AB75" s="271"/>
      <c r="AC75" s="281"/>
      <c r="AD75" s="124"/>
      <c r="AE75" s="53">
        <f t="shared" si="3"/>
        <v>0</v>
      </c>
    </row>
    <row r="76" spans="1:31" ht="18" customHeight="1" x14ac:dyDescent="0.25">
      <c r="A76" s="109">
        <v>75</v>
      </c>
      <c r="B76" s="73"/>
      <c r="C76" s="35">
        <f t="shared" si="2"/>
        <v>0</v>
      </c>
      <c r="G76" s="81"/>
      <c r="H76" s="118"/>
      <c r="I76" s="68"/>
      <c r="J76" s="376"/>
      <c r="L76" s="65"/>
      <c r="M76" s="82"/>
      <c r="N76" s="83"/>
      <c r="O76" s="133"/>
      <c r="P76" s="67"/>
      <c r="Q76" s="103"/>
      <c r="R76" s="111"/>
      <c r="S76" s="103"/>
      <c r="T76" s="71"/>
      <c r="U76" s="67"/>
      <c r="V76" s="125"/>
      <c r="W76" s="82"/>
      <c r="X76" s="251"/>
      <c r="Y76" s="83"/>
      <c r="Z76" s="213"/>
      <c r="AA76" s="229"/>
      <c r="AB76" s="271"/>
      <c r="AC76" s="281"/>
      <c r="AD76" s="124"/>
      <c r="AE76" s="53">
        <f t="shared" si="3"/>
        <v>0</v>
      </c>
    </row>
    <row r="77" spans="1:31" ht="18" customHeight="1" x14ac:dyDescent="0.25">
      <c r="A77" s="109">
        <v>76</v>
      </c>
      <c r="C77" s="35">
        <f t="shared" si="2"/>
        <v>0</v>
      </c>
      <c r="G77" s="81"/>
      <c r="H77" s="118"/>
      <c r="I77" s="68"/>
      <c r="J77" s="376"/>
      <c r="L77" s="65"/>
      <c r="M77" s="82"/>
      <c r="N77" s="83"/>
      <c r="O77" s="133"/>
      <c r="P77" s="67"/>
      <c r="Q77" s="103"/>
      <c r="R77" s="111"/>
      <c r="S77" s="103"/>
      <c r="T77" s="71"/>
      <c r="U77" s="67"/>
      <c r="V77" s="125"/>
      <c r="W77" s="82"/>
      <c r="X77" s="251"/>
      <c r="Y77" s="83"/>
      <c r="Z77" s="213"/>
      <c r="AA77" s="229"/>
      <c r="AB77" s="271"/>
      <c r="AC77" s="281"/>
      <c r="AD77" s="124"/>
      <c r="AE77" s="53">
        <f t="shared" si="3"/>
        <v>0</v>
      </c>
    </row>
    <row r="78" spans="1:31" ht="18" customHeight="1" x14ac:dyDescent="0.25">
      <c r="A78" s="109">
        <v>77</v>
      </c>
      <c r="B78" s="73"/>
      <c r="C78" s="35">
        <f t="shared" si="2"/>
        <v>0</v>
      </c>
      <c r="G78" s="81"/>
      <c r="H78" s="118"/>
      <c r="I78" s="68"/>
      <c r="J78" s="376"/>
      <c r="L78" s="65"/>
      <c r="M78" s="82"/>
      <c r="N78" s="83"/>
      <c r="O78" s="133"/>
      <c r="P78" s="67"/>
      <c r="Q78" s="103"/>
      <c r="R78" s="111"/>
      <c r="S78" s="103"/>
      <c r="T78" s="71"/>
      <c r="U78" s="67"/>
      <c r="V78" s="125"/>
      <c r="W78" s="82"/>
      <c r="X78" s="251"/>
      <c r="Y78" s="83"/>
      <c r="Z78" s="213"/>
      <c r="AA78" s="229"/>
      <c r="AB78" s="271"/>
      <c r="AC78" s="281"/>
      <c r="AD78" s="124"/>
      <c r="AE78" s="53">
        <f t="shared" si="3"/>
        <v>0</v>
      </c>
    </row>
    <row r="79" spans="1:31" ht="18" customHeight="1" x14ac:dyDescent="0.25">
      <c r="A79" s="109">
        <v>78</v>
      </c>
      <c r="C79" s="35">
        <f t="shared" si="2"/>
        <v>0</v>
      </c>
      <c r="G79" s="81"/>
      <c r="H79" s="118"/>
      <c r="I79" s="68"/>
      <c r="J79" s="376"/>
      <c r="L79" s="65"/>
      <c r="M79" s="82"/>
      <c r="N79" s="83"/>
      <c r="O79" s="133"/>
      <c r="P79" s="67"/>
      <c r="Q79" s="103"/>
      <c r="R79" s="111"/>
      <c r="S79" s="103"/>
      <c r="T79" s="71"/>
      <c r="U79" s="67"/>
      <c r="V79" s="125"/>
      <c r="W79" s="82"/>
      <c r="X79" s="251"/>
      <c r="Y79" s="83"/>
      <c r="Z79" s="213"/>
      <c r="AA79" s="229"/>
      <c r="AB79" s="271"/>
      <c r="AC79" s="281"/>
      <c r="AD79" s="124"/>
      <c r="AE79" s="53">
        <f t="shared" si="3"/>
        <v>0</v>
      </c>
    </row>
    <row r="80" spans="1:31" ht="18" customHeight="1" x14ac:dyDescent="0.25">
      <c r="A80" s="109">
        <v>79</v>
      </c>
      <c r="B80" s="73"/>
      <c r="C80" s="35">
        <f t="shared" si="2"/>
        <v>0</v>
      </c>
      <c r="G80" s="81"/>
      <c r="H80" s="118"/>
      <c r="I80" s="68"/>
      <c r="J80" s="376"/>
      <c r="L80" s="65"/>
      <c r="M80" s="82"/>
      <c r="N80" s="83"/>
      <c r="O80" s="133"/>
      <c r="P80" s="67"/>
      <c r="Q80" s="103"/>
      <c r="R80" s="111"/>
      <c r="S80" s="103"/>
      <c r="T80" s="71"/>
      <c r="U80" s="67"/>
      <c r="V80" s="125"/>
      <c r="W80" s="82"/>
      <c r="X80" s="251"/>
      <c r="Y80" s="83"/>
      <c r="Z80" s="213"/>
      <c r="AA80" s="229"/>
      <c r="AB80" s="271"/>
      <c r="AC80" s="281"/>
      <c r="AD80" s="124"/>
      <c r="AE80" s="53">
        <f t="shared" si="3"/>
        <v>0</v>
      </c>
    </row>
    <row r="81" spans="1:31" ht="18" customHeight="1" x14ac:dyDescent="0.25">
      <c r="A81" s="109">
        <v>80</v>
      </c>
      <c r="B81" s="73"/>
      <c r="C81" s="35">
        <f t="shared" si="2"/>
        <v>0</v>
      </c>
      <c r="G81" s="81"/>
      <c r="H81" s="118"/>
      <c r="I81" s="68"/>
      <c r="J81" s="376"/>
      <c r="L81" s="65"/>
      <c r="M81" s="82"/>
      <c r="N81" s="83"/>
      <c r="O81" s="133"/>
      <c r="P81" s="67"/>
      <c r="Q81" s="103"/>
      <c r="R81" s="111"/>
      <c r="S81" s="103"/>
      <c r="T81" s="71"/>
      <c r="U81" s="67"/>
      <c r="V81" s="125"/>
      <c r="W81" s="82"/>
      <c r="X81" s="251"/>
      <c r="Y81" s="83"/>
      <c r="Z81" s="213"/>
      <c r="AA81" s="229"/>
      <c r="AB81" s="271"/>
      <c r="AC81" s="281"/>
      <c r="AD81" s="124"/>
      <c r="AE81" s="53">
        <f t="shared" si="3"/>
        <v>0</v>
      </c>
    </row>
    <row r="82" spans="1:31" ht="18" customHeight="1" x14ac:dyDescent="0.25">
      <c r="A82" s="109">
        <v>81</v>
      </c>
      <c r="B82" s="202"/>
      <c r="C82" s="35">
        <f t="shared" si="2"/>
        <v>0</v>
      </c>
      <c r="G82" s="81"/>
      <c r="H82" s="118"/>
      <c r="I82" s="68"/>
      <c r="J82" s="376"/>
      <c r="L82" s="65"/>
      <c r="M82" s="82"/>
      <c r="N82" s="83"/>
      <c r="O82" s="133"/>
      <c r="P82" s="67"/>
      <c r="Q82" s="103"/>
      <c r="R82" s="111"/>
      <c r="S82" s="103"/>
      <c r="T82" s="71"/>
      <c r="U82" s="67"/>
      <c r="V82" s="125"/>
      <c r="W82" s="82"/>
      <c r="X82" s="251"/>
      <c r="Y82" s="83"/>
      <c r="Z82" s="213"/>
      <c r="AA82" s="229"/>
      <c r="AB82" s="271"/>
      <c r="AC82" s="281"/>
      <c r="AD82" s="124"/>
      <c r="AE82" s="53">
        <f t="shared" si="3"/>
        <v>0</v>
      </c>
    </row>
    <row r="83" spans="1:31" ht="18" customHeight="1" x14ac:dyDescent="0.25">
      <c r="A83" s="109">
        <v>82</v>
      </c>
      <c r="B83" s="203"/>
      <c r="C83" s="35">
        <f t="shared" si="2"/>
        <v>0</v>
      </c>
      <c r="G83" s="81"/>
      <c r="H83" s="118"/>
      <c r="I83" s="68"/>
      <c r="J83" s="376"/>
      <c r="L83" s="65"/>
      <c r="M83" s="82"/>
      <c r="N83" s="83"/>
      <c r="O83" s="133"/>
      <c r="P83" s="67"/>
      <c r="Q83" s="103"/>
      <c r="R83" s="111"/>
      <c r="S83" s="103"/>
      <c r="T83" s="71"/>
      <c r="U83" s="67"/>
      <c r="V83" s="125"/>
      <c r="W83" s="82"/>
      <c r="X83" s="251"/>
      <c r="Y83" s="83"/>
      <c r="Z83" s="213"/>
      <c r="AA83" s="229"/>
      <c r="AB83" s="271"/>
      <c r="AC83" s="281"/>
      <c r="AD83" s="124"/>
      <c r="AE83" s="53">
        <f t="shared" si="3"/>
        <v>0</v>
      </c>
    </row>
    <row r="84" spans="1:31" ht="18" customHeight="1" x14ac:dyDescent="0.25">
      <c r="A84" s="109">
        <v>83</v>
      </c>
      <c r="B84" s="73"/>
      <c r="C84" s="35">
        <f t="shared" ref="C84:C98" si="4">AE84</f>
        <v>0</v>
      </c>
      <c r="AE84" s="53">
        <f t="shared" ref="AE84:AE100" si="5">SUM(D84:AD84)</f>
        <v>0</v>
      </c>
    </row>
    <row r="85" spans="1:31" ht="18" customHeight="1" x14ac:dyDescent="0.25">
      <c r="A85" s="109">
        <v>84</v>
      </c>
      <c r="B85" s="73"/>
      <c r="C85" s="35">
        <f t="shared" si="4"/>
        <v>0</v>
      </c>
      <c r="AE85" s="53">
        <f t="shared" si="5"/>
        <v>0</v>
      </c>
    </row>
    <row r="86" spans="1:31" ht="18" customHeight="1" x14ac:dyDescent="0.25">
      <c r="A86" s="109">
        <v>85</v>
      </c>
      <c r="B86" s="73"/>
      <c r="C86" s="35">
        <f t="shared" si="4"/>
        <v>0</v>
      </c>
      <c r="AE86" s="53">
        <f t="shared" si="5"/>
        <v>0</v>
      </c>
    </row>
    <row r="87" spans="1:31" ht="18" customHeight="1" x14ac:dyDescent="0.25">
      <c r="A87" s="109">
        <v>86</v>
      </c>
      <c r="B87" s="73"/>
      <c r="C87" s="35">
        <f t="shared" si="4"/>
        <v>0</v>
      </c>
      <c r="AE87" s="53">
        <f t="shared" si="5"/>
        <v>0</v>
      </c>
    </row>
    <row r="88" spans="1:31" ht="18" customHeight="1" x14ac:dyDescent="0.25">
      <c r="A88" s="109">
        <v>87</v>
      </c>
      <c r="B88" s="73"/>
      <c r="C88" s="35">
        <f t="shared" si="4"/>
        <v>0</v>
      </c>
      <c r="AE88" s="53">
        <f t="shared" si="5"/>
        <v>0</v>
      </c>
    </row>
    <row r="89" spans="1:31" ht="18" customHeight="1" x14ac:dyDescent="0.25">
      <c r="A89" s="109">
        <v>88</v>
      </c>
      <c r="B89" s="73"/>
      <c r="C89" s="35">
        <f t="shared" si="4"/>
        <v>0</v>
      </c>
      <c r="AE89" s="53">
        <f t="shared" si="5"/>
        <v>0</v>
      </c>
    </row>
    <row r="90" spans="1:31" ht="18" customHeight="1" x14ac:dyDescent="0.25">
      <c r="A90" s="109">
        <v>89</v>
      </c>
      <c r="B90" s="73"/>
      <c r="C90" s="35">
        <f t="shared" si="4"/>
        <v>0</v>
      </c>
      <c r="AE90" s="53">
        <f t="shared" si="5"/>
        <v>0</v>
      </c>
    </row>
    <row r="91" spans="1:31" ht="18" customHeight="1" x14ac:dyDescent="0.25">
      <c r="A91" s="109">
        <v>90</v>
      </c>
      <c r="B91" s="73"/>
      <c r="C91" s="35">
        <f t="shared" si="4"/>
        <v>0</v>
      </c>
      <c r="AE91" s="53">
        <f t="shared" si="5"/>
        <v>0</v>
      </c>
    </row>
    <row r="92" spans="1:31" ht="18" customHeight="1" x14ac:dyDescent="0.25">
      <c r="A92" s="109">
        <v>91</v>
      </c>
      <c r="B92" s="73"/>
      <c r="C92" s="35">
        <f t="shared" si="4"/>
        <v>0</v>
      </c>
      <c r="AE92" s="53">
        <f t="shared" si="5"/>
        <v>0</v>
      </c>
    </row>
    <row r="93" spans="1:31" ht="18" customHeight="1" x14ac:dyDescent="0.25">
      <c r="A93" s="109">
        <v>92</v>
      </c>
      <c r="B93" s="73"/>
      <c r="C93" s="35">
        <f t="shared" si="4"/>
        <v>0</v>
      </c>
      <c r="AE93" s="53">
        <f t="shared" si="5"/>
        <v>0</v>
      </c>
    </row>
    <row r="94" spans="1:31" ht="18" customHeight="1" x14ac:dyDescent="0.25">
      <c r="A94" s="109">
        <v>93</v>
      </c>
      <c r="B94" s="73"/>
      <c r="C94" s="35">
        <f t="shared" si="4"/>
        <v>0</v>
      </c>
      <c r="AE94" s="53">
        <f t="shared" si="5"/>
        <v>0</v>
      </c>
    </row>
    <row r="95" spans="1:31" ht="18" customHeight="1" x14ac:dyDescent="0.25">
      <c r="A95" s="109">
        <v>94</v>
      </c>
      <c r="B95" s="73"/>
      <c r="C95" s="35">
        <f t="shared" si="4"/>
        <v>0</v>
      </c>
      <c r="AE95" s="53">
        <f t="shared" si="5"/>
        <v>0</v>
      </c>
    </row>
    <row r="96" spans="1:31" ht="18" customHeight="1" x14ac:dyDescent="0.25">
      <c r="A96" s="109">
        <v>95</v>
      </c>
      <c r="B96" s="73"/>
      <c r="C96" s="35">
        <f t="shared" si="4"/>
        <v>0</v>
      </c>
      <c r="AE96" s="53">
        <f t="shared" si="5"/>
        <v>0</v>
      </c>
    </row>
    <row r="97" spans="1:31" ht="18" customHeight="1" x14ac:dyDescent="0.25">
      <c r="A97" s="109">
        <v>96</v>
      </c>
      <c r="B97" s="73"/>
      <c r="C97" s="35">
        <f t="shared" si="4"/>
        <v>0</v>
      </c>
      <c r="AE97" s="53">
        <f t="shared" si="5"/>
        <v>0</v>
      </c>
    </row>
    <row r="98" spans="1:31" ht="18" customHeight="1" x14ac:dyDescent="0.25">
      <c r="A98" s="109">
        <v>97</v>
      </c>
      <c r="B98" s="73"/>
      <c r="C98" s="35">
        <f t="shared" si="4"/>
        <v>0</v>
      </c>
      <c r="AE98" s="53">
        <f t="shared" si="5"/>
        <v>0</v>
      </c>
    </row>
    <row r="99" spans="1:31" ht="20.100000000000001" customHeight="1" x14ac:dyDescent="0.25">
      <c r="A99" s="109">
        <v>98</v>
      </c>
      <c r="B99" s="73"/>
      <c r="C99" s="35"/>
      <c r="AE99" s="53">
        <f t="shared" si="5"/>
        <v>0</v>
      </c>
    </row>
    <row r="100" spans="1:31" ht="20.100000000000001" customHeight="1" x14ac:dyDescent="0.25">
      <c r="A100" s="109">
        <v>99</v>
      </c>
      <c r="B100" s="73"/>
      <c r="C100" s="35"/>
      <c r="AE100" s="53">
        <f t="shared" si="5"/>
        <v>0</v>
      </c>
    </row>
    <row r="101" spans="1:31" ht="20.100000000000001" customHeight="1" x14ac:dyDescent="0.25">
      <c r="B101" s="73"/>
      <c r="C101" s="35"/>
    </row>
    <row r="102" spans="1:31" ht="20.100000000000001" customHeight="1" x14ac:dyDescent="0.25">
      <c r="B102" s="73"/>
      <c r="C102" s="35"/>
    </row>
    <row r="103" spans="1:31" ht="20.100000000000001" customHeight="1" x14ac:dyDescent="0.25">
      <c r="B103" s="73"/>
      <c r="C103" s="35"/>
    </row>
    <row r="104" spans="1:31" ht="20.100000000000001" customHeight="1" x14ac:dyDescent="0.25">
      <c r="B104" s="73"/>
      <c r="C104" s="35"/>
    </row>
    <row r="105" spans="1:31" ht="20.100000000000001" customHeight="1" x14ac:dyDescent="0.25">
      <c r="B105" s="73"/>
      <c r="C105" s="116"/>
    </row>
    <row r="106" spans="1:31" ht="20.100000000000001" customHeight="1" x14ac:dyDescent="0.25">
      <c r="B106" s="73"/>
      <c r="C106" s="35"/>
    </row>
    <row r="107" spans="1:31" ht="20.100000000000001" customHeight="1" x14ac:dyDescent="0.25">
      <c r="B107" s="73"/>
      <c r="C107" s="35"/>
    </row>
    <row r="108" spans="1:31" ht="20.100000000000001" customHeight="1" x14ac:dyDescent="0.25">
      <c r="B108" s="73"/>
      <c r="C108" s="35"/>
    </row>
    <row r="109" spans="1:31" ht="20.100000000000001" customHeight="1" x14ac:dyDescent="0.25">
      <c r="B109" s="73"/>
      <c r="C109" s="35"/>
    </row>
    <row r="110" spans="1:31" ht="20.100000000000001" customHeight="1" x14ac:dyDescent="0.25">
      <c r="B110" s="73"/>
      <c r="C110" s="35"/>
    </row>
    <row r="111" spans="1:31" ht="20.100000000000001" customHeight="1" x14ac:dyDescent="0.25">
      <c r="B111" s="73"/>
      <c r="C111" s="35"/>
    </row>
    <row r="112" spans="1:31" ht="20.100000000000001" customHeight="1" x14ac:dyDescent="0.25">
      <c r="B112" s="73"/>
      <c r="C112" s="35"/>
    </row>
    <row r="113" spans="2:3" ht="20.100000000000001" customHeight="1" x14ac:dyDescent="0.25">
      <c r="B113" s="73"/>
      <c r="C113" s="35"/>
    </row>
    <row r="114" spans="2:3" ht="20.100000000000001" customHeight="1" x14ac:dyDescent="0.25">
      <c r="B114" s="73"/>
      <c r="C114" s="35"/>
    </row>
    <row r="115" spans="2:3" ht="20.100000000000001" customHeight="1" x14ac:dyDescent="0.25">
      <c r="B115" s="73"/>
      <c r="C115" s="35"/>
    </row>
    <row r="116" spans="2:3" ht="20.100000000000001" customHeight="1" x14ac:dyDescent="0.25">
      <c r="B116" s="73"/>
      <c r="C116" s="35"/>
    </row>
  </sheetData>
  <sortState xmlns:xlrd2="http://schemas.microsoft.com/office/spreadsheetml/2017/richdata2" ref="B2:AE33">
    <sortCondition descending="1" ref="AE2:AE33"/>
  </sortState>
  <pageMargins left="0.7" right="0.7" top="0.75" bottom="0.75" header="0.3" footer="0.3"/>
  <pageSetup scale="83" fitToHeight="0" orientation="landscape" horizontalDpi="4294967293" verticalDpi="4294967293" r:id="rId1"/>
  <rowBreaks count="1" manualBreakCount="1">
    <brk id="21" max="3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02"/>
  <sheetViews>
    <sheetView view="pageBreakPreview" zoomScale="70" zoomScaleNormal="85" zoomScaleSheetLayoutView="70" workbookViewId="0"/>
  </sheetViews>
  <sheetFormatPr defaultColWidth="9.140625" defaultRowHeight="15.75" x14ac:dyDescent="0.25"/>
  <cols>
    <col min="1" max="1" width="4.7109375" style="22" customWidth="1"/>
    <col min="2" max="2" width="24.7109375" style="8" customWidth="1"/>
    <col min="3" max="3" width="12.85546875" style="114" customWidth="1"/>
    <col min="4" max="4" width="12.7109375" style="210" customWidth="1"/>
    <col min="5" max="5" width="12.7109375" style="131" customWidth="1"/>
    <col min="6" max="6" width="12.7109375" style="354" customWidth="1"/>
    <col min="7" max="7" width="12.7109375" style="50" customWidth="1"/>
    <col min="8" max="8" width="12.7109375" style="10" customWidth="1"/>
    <col min="9" max="9" width="12.7109375" style="366" customWidth="1"/>
    <col min="10" max="10" width="12.7109375" style="379" customWidth="1"/>
    <col min="11" max="11" width="12.7109375" style="28" hidden="1" customWidth="1"/>
    <col min="12" max="12" width="12.7109375" style="29" hidden="1" customWidth="1"/>
    <col min="13" max="13" width="12.7109375" style="30" hidden="1" customWidth="1"/>
    <col min="14" max="14" width="12.7109375" style="31" hidden="1" customWidth="1"/>
    <col min="15" max="15" width="12.7109375" style="134" hidden="1" customWidth="1"/>
    <col min="16" max="16" width="12.7109375" style="32" hidden="1" customWidth="1"/>
    <col min="17" max="17" width="12.7109375" style="12" hidden="1" customWidth="1"/>
    <col min="18" max="18" width="12.7109375" style="33" hidden="1" customWidth="1"/>
    <col min="19" max="19" width="12.7109375" style="99" hidden="1" customWidth="1"/>
    <col min="20" max="20" width="12.7109375" style="34" hidden="1" customWidth="1"/>
    <col min="21" max="21" width="12.7109375" style="31" hidden="1" customWidth="1"/>
    <col min="22" max="22" width="12.7109375" style="48" hidden="1" customWidth="1"/>
    <col min="23" max="23" width="12.7109375" style="72" hidden="1" customWidth="1"/>
    <col min="24" max="24" width="12.7109375" style="252" hidden="1" customWidth="1"/>
    <col min="25" max="25" width="12.7109375" style="52" hidden="1" customWidth="1"/>
    <col min="26" max="26" width="12.7109375" style="215" hidden="1" customWidth="1"/>
    <col min="27" max="27" width="12.7109375" style="230" hidden="1" customWidth="1"/>
    <col min="28" max="28" width="12.7109375" style="272" hidden="1" customWidth="1"/>
    <col min="29" max="29" width="12.7109375" style="282" hidden="1" customWidth="1"/>
    <col min="30" max="30" width="12.7109375" style="291" hidden="1" customWidth="1"/>
    <col min="31" max="31" width="13.5703125" style="8" customWidth="1"/>
    <col min="32" max="32" width="9" style="22" customWidth="1"/>
    <col min="33" max="33" width="15.7109375" style="22" customWidth="1"/>
    <col min="34" max="34" width="7.140625" style="22" customWidth="1"/>
    <col min="35" max="35" width="5.28515625" style="22" customWidth="1"/>
    <col min="36" max="36" width="11.5703125" style="22" customWidth="1"/>
    <col min="37" max="37" width="14.42578125" style="22" customWidth="1"/>
    <col min="38" max="16384" width="9.140625" style="22"/>
  </cols>
  <sheetData>
    <row r="1" spans="1:40" ht="90" customHeight="1" x14ac:dyDescent="0.25">
      <c r="A1" s="8"/>
      <c r="B1" s="339" t="s">
        <v>25</v>
      </c>
      <c r="C1" s="175" t="s">
        <v>10</v>
      </c>
      <c r="D1" s="37" t="s">
        <v>36</v>
      </c>
      <c r="E1" s="342" t="s">
        <v>64</v>
      </c>
      <c r="F1" s="349" t="s">
        <v>65</v>
      </c>
      <c r="G1" s="356" t="s">
        <v>70</v>
      </c>
      <c r="H1" s="40" t="s">
        <v>2</v>
      </c>
      <c r="I1" s="369" t="s">
        <v>218</v>
      </c>
      <c r="J1" s="370" t="s">
        <v>49</v>
      </c>
      <c r="K1" s="145" t="s">
        <v>45</v>
      </c>
      <c r="L1" s="146" t="s">
        <v>46</v>
      </c>
      <c r="M1" s="147" t="s">
        <v>47</v>
      </c>
      <c r="N1" s="148" t="s">
        <v>48</v>
      </c>
      <c r="O1" s="132" t="s">
        <v>49</v>
      </c>
      <c r="P1" s="167" t="s">
        <v>50</v>
      </c>
      <c r="Q1" s="38" t="s">
        <v>51</v>
      </c>
      <c r="R1" s="161" t="s">
        <v>5</v>
      </c>
      <c r="S1" s="163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72" t="s">
        <v>10</v>
      </c>
    </row>
    <row r="2" spans="1:40" ht="18" customHeight="1" x14ac:dyDescent="0.25">
      <c r="A2" s="8">
        <v>1</v>
      </c>
      <c r="B2" s="8" t="s">
        <v>33</v>
      </c>
      <c r="C2" s="35">
        <f>AE2</f>
        <v>7192.41</v>
      </c>
      <c r="D2" s="14">
        <v>1390.26</v>
      </c>
      <c r="E2" s="84"/>
      <c r="F2" s="353">
        <v>1889.4</v>
      </c>
      <c r="G2" s="81">
        <v>773.15</v>
      </c>
      <c r="H2" s="118">
        <v>1222</v>
      </c>
      <c r="I2" s="361"/>
      <c r="J2" s="371">
        <v>1917.6</v>
      </c>
      <c r="K2" s="17"/>
      <c r="L2" s="65"/>
      <c r="M2" s="66"/>
      <c r="N2" s="67"/>
      <c r="O2" s="133"/>
      <c r="P2" s="68"/>
      <c r="Q2" s="69"/>
      <c r="R2" s="70"/>
      <c r="S2" s="103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35">
        <f>SUM(D2:AD2)</f>
        <v>7192.41</v>
      </c>
    </row>
    <row r="3" spans="1:40" ht="18" customHeight="1" x14ac:dyDescent="0.25">
      <c r="A3" s="8">
        <v>2</v>
      </c>
      <c r="B3" s="340" t="s">
        <v>250</v>
      </c>
      <c r="C3" s="35">
        <f>AE3</f>
        <v>5499.94</v>
      </c>
      <c r="D3" s="14"/>
      <c r="E3" s="84">
        <v>1889.4</v>
      </c>
      <c r="F3" s="353"/>
      <c r="G3" s="81"/>
      <c r="H3" s="118">
        <v>1405.3</v>
      </c>
      <c r="I3" s="361"/>
      <c r="J3" s="371">
        <v>2205.2399999999998</v>
      </c>
      <c r="K3" s="17"/>
      <c r="L3" s="65"/>
      <c r="M3" s="66"/>
      <c r="N3" s="67"/>
      <c r="O3" s="133"/>
      <c r="P3" s="68"/>
      <c r="Q3" s="69"/>
      <c r="R3" s="70"/>
      <c r="S3" s="103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35">
        <f>SUM(D3:AD3)</f>
        <v>5499.94</v>
      </c>
    </row>
    <row r="4" spans="1:40" ht="18" customHeight="1" x14ac:dyDescent="0.25">
      <c r="A4" s="8">
        <v>3</v>
      </c>
      <c r="B4" s="219" t="s">
        <v>109</v>
      </c>
      <c r="C4" s="35">
        <f>AE4</f>
        <v>3343.1099999999997</v>
      </c>
      <c r="D4" s="220"/>
      <c r="E4" s="84">
        <v>1039.17</v>
      </c>
      <c r="F4" s="353">
        <v>1605.99</v>
      </c>
      <c r="G4" s="81"/>
      <c r="H4" s="118"/>
      <c r="I4" s="361">
        <v>697.95</v>
      </c>
      <c r="J4" s="371"/>
      <c r="K4" s="17"/>
      <c r="L4" s="65"/>
      <c r="M4" s="66"/>
      <c r="N4" s="67"/>
      <c r="O4" s="133"/>
      <c r="P4" s="68"/>
      <c r="Q4" s="69"/>
      <c r="R4" s="70"/>
      <c r="S4" s="103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35">
        <f>SUM(D4:AD4)</f>
        <v>3343.1099999999997</v>
      </c>
      <c r="AJ4" s="142"/>
    </row>
    <row r="5" spans="1:40" ht="18" customHeight="1" x14ac:dyDescent="0.25">
      <c r="A5" s="8">
        <v>4</v>
      </c>
      <c r="B5" s="8" t="s">
        <v>83</v>
      </c>
      <c r="C5" s="35">
        <f>AE5</f>
        <v>3044.1900000000005</v>
      </c>
      <c r="D5" s="14">
        <v>910.86</v>
      </c>
      <c r="E5" s="84"/>
      <c r="F5" s="353"/>
      <c r="G5" s="81"/>
      <c r="H5" s="118"/>
      <c r="I5" s="361">
        <v>1078.6500000000001</v>
      </c>
      <c r="J5" s="371">
        <v>1054.68</v>
      </c>
      <c r="K5" s="17"/>
      <c r="L5" s="65"/>
      <c r="M5" s="66"/>
      <c r="N5" s="67"/>
      <c r="O5" s="133"/>
      <c r="P5" s="68"/>
      <c r="Q5" s="69"/>
      <c r="R5" s="70"/>
      <c r="S5" s="103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35">
        <f>SUM(D5:AD5)</f>
        <v>3044.1900000000005</v>
      </c>
      <c r="AJ5" s="142"/>
    </row>
    <row r="6" spans="1:40" ht="18" customHeight="1" x14ac:dyDescent="0.25">
      <c r="A6" s="8">
        <v>5</v>
      </c>
      <c r="B6" s="219" t="s">
        <v>112</v>
      </c>
      <c r="C6" s="35">
        <f>AE6</f>
        <v>2858.07</v>
      </c>
      <c r="D6" s="220"/>
      <c r="E6" s="84">
        <v>188.94</v>
      </c>
      <c r="F6" s="353">
        <v>1039.17</v>
      </c>
      <c r="G6" s="81"/>
      <c r="H6" s="118"/>
      <c r="I6" s="361"/>
      <c r="J6" s="371">
        <v>1629.96</v>
      </c>
      <c r="K6" s="17"/>
      <c r="L6" s="65"/>
      <c r="M6" s="66"/>
      <c r="N6" s="67"/>
      <c r="O6" s="133"/>
      <c r="P6" s="68"/>
      <c r="Q6" s="69"/>
      <c r="R6" s="70"/>
      <c r="S6" s="103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35">
        <f>SUM(D6:AD6)</f>
        <v>2858.07</v>
      </c>
      <c r="AJ6" s="142"/>
    </row>
    <row r="7" spans="1:40" ht="18" customHeight="1" x14ac:dyDescent="0.25">
      <c r="A7" s="8">
        <v>6</v>
      </c>
      <c r="B7" s="340" t="s">
        <v>153</v>
      </c>
      <c r="C7" s="35">
        <f>AE7</f>
        <v>2645.16</v>
      </c>
      <c r="D7" s="14"/>
      <c r="E7" s="84">
        <v>472.35</v>
      </c>
      <c r="F7" s="353">
        <v>2172.81</v>
      </c>
      <c r="G7" s="81"/>
      <c r="H7" s="118"/>
      <c r="I7" s="361"/>
      <c r="J7" s="371"/>
      <c r="K7" s="17"/>
      <c r="L7" s="65"/>
      <c r="M7" s="66"/>
      <c r="N7" s="67"/>
      <c r="O7" s="133"/>
      <c r="P7" s="68"/>
      <c r="Q7" s="69"/>
      <c r="R7" s="70"/>
      <c r="S7" s="103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35">
        <f>SUM(D7:AD7)</f>
        <v>2645.16</v>
      </c>
      <c r="AJ7" s="142"/>
      <c r="AK7" s="194"/>
    </row>
    <row r="8" spans="1:40" ht="18" customHeight="1" x14ac:dyDescent="0.25">
      <c r="A8" s="8">
        <v>7</v>
      </c>
      <c r="B8" s="340" t="s">
        <v>106</v>
      </c>
      <c r="C8" s="35">
        <f>AE8</f>
        <v>2361.75</v>
      </c>
      <c r="D8" s="14"/>
      <c r="E8" s="84">
        <v>2172.81</v>
      </c>
      <c r="F8" s="353">
        <v>188.94</v>
      </c>
      <c r="G8" s="81"/>
      <c r="H8" s="118"/>
      <c r="I8" s="361"/>
      <c r="J8" s="371"/>
      <c r="K8" s="17"/>
      <c r="L8" s="65"/>
      <c r="M8" s="66"/>
      <c r="N8" s="67"/>
      <c r="O8" s="133"/>
      <c r="P8" s="68"/>
      <c r="Q8" s="69"/>
      <c r="R8" s="70"/>
      <c r="S8" s="103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35">
        <f>SUM(D8:AD8)</f>
        <v>2361.75</v>
      </c>
      <c r="AJ8" s="142"/>
      <c r="AK8" s="218"/>
    </row>
    <row r="9" spans="1:40" ht="18" customHeight="1" x14ac:dyDescent="0.25">
      <c r="A9" s="8">
        <v>8</v>
      </c>
      <c r="B9" s="8" t="s">
        <v>176</v>
      </c>
      <c r="C9" s="35">
        <f>AE9</f>
        <v>2355.88</v>
      </c>
      <c r="D9" s="14"/>
      <c r="E9" s="84"/>
      <c r="F9" s="353"/>
      <c r="G9" s="81">
        <v>607.48</v>
      </c>
      <c r="H9" s="118"/>
      <c r="I9" s="361">
        <v>1269</v>
      </c>
      <c r="J9" s="371">
        <v>479.4</v>
      </c>
      <c r="K9" s="17"/>
      <c r="L9" s="65"/>
      <c r="M9" s="66"/>
      <c r="N9" s="67"/>
      <c r="O9" s="133"/>
      <c r="P9" s="68"/>
      <c r="Q9" s="69"/>
      <c r="R9" s="70"/>
      <c r="S9" s="103"/>
      <c r="T9" s="71"/>
      <c r="U9" s="67"/>
      <c r="V9" s="125"/>
      <c r="W9" s="82"/>
      <c r="X9" s="251"/>
      <c r="Y9" s="83"/>
      <c r="Z9" s="213"/>
      <c r="AA9" s="229"/>
      <c r="AB9" s="271"/>
      <c r="AC9" s="281"/>
      <c r="AD9" s="124"/>
      <c r="AE9" s="35">
        <f>SUM(D9:AD9)</f>
        <v>2355.88</v>
      </c>
      <c r="AG9"/>
      <c r="AH9"/>
      <c r="AI9"/>
      <c r="AJ9" s="143"/>
      <c r="AK9" s="218"/>
    </row>
    <row r="10" spans="1:40" ht="18" customHeight="1" x14ac:dyDescent="0.25">
      <c r="A10" s="8">
        <v>9</v>
      </c>
      <c r="B10" s="8" t="s">
        <v>107</v>
      </c>
      <c r="C10" s="35">
        <f>AE10</f>
        <v>2113.59</v>
      </c>
      <c r="D10" s="14"/>
      <c r="E10" s="84">
        <v>1605.99</v>
      </c>
      <c r="F10" s="353"/>
      <c r="G10" s="81"/>
      <c r="H10" s="118"/>
      <c r="I10" s="361">
        <v>507.6</v>
      </c>
      <c r="J10" s="371"/>
      <c r="K10" s="17"/>
      <c r="L10" s="65"/>
      <c r="M10" s="66"/>
      <c r="N10" s="67"/>
      <c r="O10" s="133"/>
      <c r="P10" s="68"/>
      <c r="Q10" s="69"/>
      <c r="R10" s="70"/>
      <c r="S10" s="103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35">
        <f>SUM(D10:AD10)</f>
        <v>2113.59</v>
      </c>
      <c r="AG10"/>
      <c r="AH10"/>
      <c r="AI10" s="143"/>
      <c r="AJ10" s="193"/>
      <c r="AK10" s="218"/>
      <c r="AL10"/>
      <c r="AM10"/>
      <c r="AN10" s="181"/>
    </row>
    <row r="11" spans="1:40" ht="18" customHeight="1" x14ac:dyDescent="0.25">
      <c r="A11" s="8">
        <v>10</v>
      </c>
      <c r="B11" s="8" t="s">
        <v>174</v>
      </c>
      <c r="C11" s="35">
        <f>AE11</f>
        <v>1992.8</v>
      </c>
      <c r="D11" s="14"/>
      <c r="E11" s="84"/>
      <c r="F11" s="54"/>
      <c r="G11" s="81">
        <v>1104.5</v>
      </c>
      <c r="H11" s="118"/>
      <c r="I11" s="361">
        <v>888.3</v>
      </c>
      <c r="J11" s="371"/>
      <c r="K11" s="17"/>
      <c r="L11" s="65"/>
      <c r="M11" s="66"/>
      <c r="N11" s="67"/>
      <c r="O11" s="133"/>
      <c r="P11" s="68"/>
      <c r="Q11" s="69"/>
      <c r="R11" s="70"/>
      <c r="S11" s="103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35">
        <f>SUM(D11:AD11)</f>
        <v>1992.8</v>
      </c>
      <c r="AG11"/>
      <c r="AH11"/>
      <c r="AI11" s="143"/>
      <c r="AJ11" s="193"/>
      <c r="AL11"/>
      <c r="AM11"/>
      <c r="AN11" s="181"/>
    </row>
    <row r="12" spans="1:40" ht="18" customHeight="1" x14ac:dyDescent="0.25">
      <c r="A12" s="8">
        <v>11</v>
      </c>
      <c r="B12" s="8" t="s">
        <v>110</v>
      </c>
      <c r="C12" s="35">
        <f>AE12</f>
        <v>1611.1599999999999</v>
      </c>
      <c r="D12" s="14"/>
      <c r="E12" s="84">
        <v>755.76</v>
      </c>
      <c r="F12" s="353"/>
      <c r="H12" s="10">
        <v>855.4</v>
      </c>
      <c r="I12" s="361"/>
      <c r="J12" s="371"/>
      <c r="K12" s="17"/>
      <c r="AE12" s="35">
        <f>SUM(D12:AD12)</f>
        <v>1611.1599999999999</v>
      </c>
      <c r="AG12"/>
      <c r="AH12"/>
      <c r="AI12" s="143"/>
      <c r="AJ12" s="193"/>
      <c r="AL12"/>
      <c r="AM12"/>
      <c r="AN12" s="181"/>
    </row>
    <row r="13" spans="1:40" ht="18" customHeight="1" x14ac:dyDescent="0.25">
      <c r="A13" s="8">
        <v>12</v>
      </c>
      <c r="B13" s="8" t="s">
        <v>155</v>
      </c>
      <c r="C13" s="35">
        <f>AE13</f>
        <v>1522.8</v>
      </c>
      <c r="D13" s="14"/>
      <c r="E13" s="84"/>
      <c r="F13" s="353">
        <v>755.76</v>
      </c>
      <c r="G13" s="81"/>
      <c r="H13" s="118"/>
      <c r="I13" s="361"/>
      <c r="J13" s="371">
        <v>767.04</v>
      </c>
      <c r="K13" s="17"/>
      <c r="L13" s="65"/>
      <c r="M13" s="66"/>
      <c r="N13" s="67"/>
      <c r="O13" s="133"/>
      <c r="P13" s="68"/>
      <c r="Q13" s="69"/>
      <c r="R13" s="70"/>
      <c r="S13" s="103"/>
      <c r="T13" s="71"/>
      <c r="U13" s="67"/>
      <c r="V13" s="125"/>
      <c r="W13" s="82"/>
      <c r="X13" s="251"/>
      <c r="Y13" s="83"/>
      <c r="Z13" s="213"/>
      <c r="AA13" s="229"/>
      <c r="AB13" s="271"/>
      <c r="AC13" s="281"/>
      <c r="AD13" s="124"/>
      <c r="AE13" s="35">
        <f>SUM(D13:AD13)</f>
        <v>1522.8</v>
      </c>
      <c r="AG13" s="181"/>
      <c r="AH13"/>
      <c r="AI13" s="143"/>
      <c r="AJ13" s="185"/>
      <c r="AL13"/>
      <c r="AM13"/>
      <c r="AN13" s="181"/>
    </row>
    <row r="14" spans="1:40" ht="18" customHeight="1" x14ac:dyDescent="0.25">
      <c r="A14" s="8">
        <v>13</v>
      </c>
      <c r="B14" s="8" t="s">
        <v>224</v>
      </c>
      <c r="C14" s="35">
        <f>AE14</f>
        <v>1459.35</v>
      </c>
      <c r="D14" s="14"/>
      <c r="E14" s="84"/>
      <c r="F14" s="353"/>
      <c r="I14" s="361">
        <v>1459.35</v>
      </c>
      <c r="J14" s="371"/>
      <c r="K14" s="17"/>
      <c r="AE14" s="35">
        <f>SUM(D14:AD14)</f>
        <v>1459.35</v>
      </c>
      <c r="AG14" s="181"/>
      <c r="AH14"/>
      <c r="AI14" s="143"/>
      <c r="AJ14" s="185"/>
      <c r="AL14"/>
      <c r="AM14"/>
      <c r="AN14" s="181"/>
    </row>
    <row r="15" spans="1:40" ht="18" customHeight="1" x14ac:dyDescent="0.25">
      <c r="A15" s="8">
        <v>14</v>
      </c>
      <c r="B15" s="8" t="s">
        <v>108</v>
      </c>
      <c r="C15" s="35">
        <f>AE15</f>
        <v>1433.03</v>
      </c>
      <c r="D15" s="14"/>
      <c r="E15" s="84">
        <v>1322.58</v>
      </c>
      <c r="F15" s="353"/>
      <c r="G15" s="50">
        <v>110.45</v>
      </c>
      <c r="I15" s="361"/>
      <c r="J15" s="371"/>
      <c r="K15" s="17"/>
      <c r="AE15" s="35">
        <f>SUM(D15:AD15)</f>
        <v>1433.03</v>
      </c>
      <c r="AG15" s="181"/>
      <c r="AH15"/>
      <c r="AI15"/>
      <c r="AJ15" s="143"/>
      <c r="AK15" s="218"/>
    </row>
    <row r="16" spans="1:40" ht="18" customHeight="1" x14ac:dyDescent="0.25">
      <c r="A16" s="8">
        <v>15</v>
      </c>
      <c r="B16" s="8" t="s">
        <v>202</v>
      </c>
      <c r="C16" s="35">
        <f>AE16</f>
        <v>1355.95</v>
      </c>
      <c r="D16" s="14"/>
      <c r="E16" s="84"/>
      <c r="F16" s="353"/>
      <c r="G16" s="81"/>
      <c r="H16" s="118">
        <v>1038.7</v>
      </c>
      <c r="I16" s="361">
        <v>317.25</v>
      </c>
      <c r="J16" s="371"/>
      <c r="K16" s="17"/>
      <c r="L16" s="65"/>
      <c r="M16" s="66"/>
      <c r="N16" s="67"/>
      <c r="O16" s="133"/>
      <c r="P16" s="68"/>
      <c r="Q16" s="69"/>
      <c r="R16" s="70"/>
      <c r="S16" s="103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35">
        <f>SUM(D16:AD16)</f>
        <v>1355.95</v>
      </c>
      <c r="AG16" s="181"/>
      <c r="AJ16" s="142"/>
      <c r="AK16" s="218"/>
    </row>
    <row r="17" spans="1:37" ht="18" customHeight="1" x14ac:dyDescent="0.25">
      <c r="A17" s="8">
        <v>16</v>
      </c>
      <c r="B17" s="8" t="s">
        <v>251</v>
      </c>
      <c r="C17" s="35">
        <f>AE17</f>
        <v>1342.32</v>
      </c>
      <c r="D17" s="14"/>
      <c r="E17" s="84"/>
      <c r="F17" s="353"/>
      <c r="G17" s="81"/>
      <c r="H17" s="118"/>
      <c r="I17" s="361"/>
      <c r="J17" s="371">
        <v>1342.32</v>
      </c>
      <c r="K17" s="17"/>
      <c r="L17" s="65"/>
      <c r="M17" s="66"/>
      <c r="N17" s="67"/>
      <c r="O17" s="133"/>
      <c r="P17" s="68"/>
      <c r="Q17" s="69"/>
      <c r="R17" s="70"/>
      <c r="S17" s="103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35">
        <f>SUM(D17:AD17)</f>
        <v>1342.32</v>
      </c>
      <c r="AG17" s="181"/>
      <c r="AJ17" s="142"/>
      <c r="AK17" s="218"/>
    </row>
    <row r="18" spans="1:37" ht="18" customHeight="1" x14ac:dyDescent="0.25">
      <c r="A18" s="8">
        <v>17</v>
      </c>
      <c r="B18" s="8" t="s">
        <v>154</v>
      </c>
      <c r="C18" s="35">
        <f>AE18</f>
        <v>1322.58</v>
      </c>
      <c r="D18" s="14"/>
      <c r="E18" s="84"/>
      <c r="F18" s="353">
        <v>1322.58</v>
      </c>
      <c r="G18" s="81"/>
      <c r="H18" s="118"/>
      <c r="I18" s="361"/>
      <c r="J18" s="371"/>
      <c r="K18" s="17"/>
      <c r="L18" s="65"/>
      <c r="M18" s="66"/>
      <c r="N18" s="67"/>
      <c r="O18" s="133"/>
      <c r="P18" s="68"/>
      <c r="Q18" s="69"/>
      <c r="R18" s="70"/>
      <c r="S18" s="103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35">
        <f>SUM(D18:AD18)</f>
        <v>1322.58</v>
      </c>
      <c r="AG18" s="181"/>
      <c r="AJ18" s="142"/>
      <c r="AK18" s="218"/>
    </row>
    <row r="19" spans="1:37" ht="18" customHeight="1" x14ac:dyDescent="0.25">
      <c r="A19" s="8">
        <v>18</v>
      </c>
      <c r="B19" s="8" t="s">
        <v>173</v>
      </c>
      <c r="C19" s="35">
        <f>AE19</f>
        <v>1270.18</v>
      </c>
      <c r="D19" s="14"/>
      <c r="E19" s="84"/>
      <c r="F19" s="353"/>
      <c r="G19" s="81">
        <v>1270.18</v>
      </c>
      <c r="H19" s="118"/>
      <c r="I19" s="361"/>
      <c r="J19" s="371"/>
      <c r="K19" s="17"/>
      <c r="L19" s="65"/>
      <c r="M19" s="66"/>
      <c r="N19" s="67"/>
      <c r="O19" s="133"/>
      <c r="P19" s="68"/>
      <c r="Q19" s="69"/>
      <c r="R19" s="70"/>
      <c r="S19" s="103"/>
      <c r="T19" s="71"/>
      <c r="U19" s="67"/>
      <c r="V19" s="125"/>
      <c r="W19" s="82"/>
      <c r="X19" s="251"/>
      <c r="Y19" s="83"/>
      <c r="Z19" s="213"/>
      <c r="AA19" s="229"/>
      <c r="AB19" s="271"/>
      <c r="AC19" s="281"/>
      <c r="AD19" s="124"/>
      <c r="AE19" s="35">
        <f>SUM(D19:AD19)</f>
        <v>1270.18</v>
      </c>
      <c r="AG19" s="182"/>
      <c r="AJ19" s="142"/>
      <c r="AK19" s="218"/>
    </row>
    <row r="20" spans="1:37" ht="18" customHeight="1" x14ac:dyDescent="0.25">
      <c r="A20" s="8">
        <v>19</v>
      </c>
      <c r="B20" s="8" t="s">
        <v>82</v>
      </c>
      <c r="C20" s="35">
        <f>AE20</f>
        <v>1150.56</v>
      </c>
      <c r="D20" s="14">
        <v>1150.56</v>
      </c>
      <c r="E20" s="84"/>
      <c r="F20" s="353"/>
      <c r="G20" s="359"/>
      <c r="H20" s="118"/>
      <c r="I20" s="361"/>
      <c r="J20" s="371"/>
      <c r="K20" s="17"/>
      <c r="L20" s="65"/>
      <c r="M20" s="66"/>
      <c r="N20" s="67"/>
      <c r="O20" s="133"/>
      <c r="P20" s="68"/>
      <c r="Q20" s="69"/>
      <c r="R20" s="70"/>
      <c r="S20" s="103"/>
      <c r="T20" s="71"/>
      <c r="U20" s="67"/>
      <c r="V20" s="125"/>
      <c r="W20" s="82"/>
      <c r="X20" s="251"/>
      <c r="Y20" s="83"/>
      <c r="Z20" s="213"/>
      <c r="AA20" s="229"/>
      <c r="AB20" s="271"/>
      <c r="AC20" s="281"/>
      <c r="AD20" s="124"/>
      <c r="AE20" s="35">
        <f>SUM(D20:AD20)</f>
        <v>1150.56</v>
      </c>
      <c r="AG20" s="182"/>
    </row>
    <row r="21" spans="1:37" ht="18" customHeight="1" x14ac:dyDescent="0.25">
      <c r="A21" s="8">
        <v>20</v>
      </c>
      <c r="B21" s="8" t="s">
        <v>175</v>
      </c>
      <c r="C21" s="35">
        <f>AE21</f>
        <v>938.83</v>
      </c>
      <c r="D21" s="14"/>
      <c r="E21" s="84"/>
      <c r="F21" s="54"/>
      <c r="G21" s="81">
        <v>938.83</v>
      </c>
      <c r="H21" s="118"/>
      <c r="I21" s="361"/>
      <c r="J21" s="371"/>
      <c r="K21" s="17"/>
      <c r="L21" s="65"/>
      <c r="M21" s="66"/>
      <c r="N21" s="67"/>
      <c r="O21" s="133"/>
      <c r="P21" s="68"/>
      <c r="Q21" s="69"/>
      <c r="R21" s="70"/>
      <c r="S21" s="103"/>
      <c r="T21" s="71"/>
      <c r="U21" s="67"/>
      <c r="V21" s="125"/>
      <c r="W21" s="82"/>
      <c r="X21" s="251"/>
      <c r="Y21" s="83"/>
      <c r="Z21" s="213"/>
      <c r="AA21" s="229"/>
      <c r="AB21" s="271"/>
      <c r="AC21" s="281"/>
      <c r="AD21" s="124"/>
      <c r="AE21" s="35">
        <f>SUM(D21:AD21)</f>
        <v>938.83</v>
      </c>
    </row>
    <row r="22" spans="1:37" ht="18" customHeight="1" x14ac:dyDescent="0.25">
      <c r="A22" s="8">
        <v>21</v>
      </c>
      <c r="B22" s="8" t="s">
        <v>203</v>
      </c>
      <c r="C22" s="35">
        <f>AE22</f>
        <v>672.1</v>
      </c>
      <c r="D22" s="14"/>
      <c r="E22" s="84"/>
      <c r="F22" s="353"/>
      <c r="G22" s="81"/>
      <c r="H22" s="118">
        <v>672.1</v>
      </c>
      <c r="I22" s="361"/>
      <c r="J22" s="371"/>
      <c r="K22" s="17"/>
      <c r="L22" s="65"/>
      <c r="M22" s="66"/>
      <c r="N22" s="67"/>
      <c r="O22" s="133"/>
      <c r="P22" s="68"/>
      <c r="Q22" s="69"/>
      <c r="R22" s="70"/>
      <c r="S22" s="103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35">
        <f>SUM(D22:AD22)</f>
        <v>672.1</v>
      </c>
    </row>
    <row r="23" spans="1:37" ht="18" customHeight="1" x14ac:dyDescent="0.25">
      <c r="A23" s="8">
        <v>22</v>
      </c>
      <c r="B23" s="8" t="s">
        <v>31</v>
      </c>
      <c r="C23" s="35">
        <f>AE23</f>
        <v>671.16</v>
      </c>
      <c r="D23" s="14">
        <v>671.16</v>
      </c>
      <c r="E23" s="84"/>
      <c r="F23" s="353"/>
      <c r="G23" s="81"/>
      <c r="H23" s="118"/>
      <c r="I23" s="361"/>
      <c r="J23" s="371"/>
      <c r="K23" s="17"/>
      <c r="L23" s="65"/>
      <c r="M23" s="66"/>
      <c r="N23" s="67"/>
      <c r="O23" s="133"/>
      <c r="P23" s="68"/>
      <c r="Q23" s="69"/>
      <c r="R23" s="70"/>
      <c r="S23" s="103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35">
        <f>SUM(D23:AD23)</f>
        <v>671.16</v>
      </c>
    </row>
    <row r="24" spans="1:37" ht="18" customHeight="1" x14ac:dyDescent="0.25">
      <c r="A24" s="8">
        <v>23</v>
      </c>
      <c r="B24" s="8" t="s">
        <v>114</v>
      </c>
      <c r="C24" s="35">
        <f>AE24</f>
        <v>615.70000000000005</v>
      </c>
      <c r="D24" s="14"/>
      <c r="E24" s="84"/>
      <c r="F24" s="353"/>
      <c r="G24" s="81"/>
      <c r="H24" s="118">
        <v>488.8</v>
      </c>
      <c r="I24" s="361">
        <v>126.9</v>
      </c>
      <c r="J24" s="371"/>
      <c r="K24" s="17"/>
      <c r="L24" s="65"/>
      <c r="M24" s="66"/>
      <c r="N24" s="67"/>
      <c r="O24" s="133"/>
      <c r="P24" s="68"/>
      <c r="Q24" s="69"/>
      <c r="R24" s="70"/>
      <c r="S24" s="103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35">
        <f>SUM(D24:AD24)</f>
        <v>615.70000000000005</v>
      </c>
    </row>
    <row r="25" spans="1:37" ht="18" customHeight="1" x14ac:dyDescent="0.25">
      <c r="A25" s="8">
        <v>24</v>
      </c>
      <c r="B25" s="8" t="s">
        <v>115</v>
      </c>
      <c r="C25" s="35">
        <f>AE25</f>
        <v>472.35</v>
      </c>
      <c r="D25" s="14"/>
      <c r="E25" s="84"/>
      <c r="F25" s="353">
        <v>472.35</v>
      </c>
      <c r="G25" s="81"/>
      <c r="H25" s="118"/>
      <c r="I25" s="361"/>
      <c r="J25" s="371"/>
      <c r="K25" s="17"/>
      <c r="L25" s="65"/>
      <c r="M25" s="66"/>
      <c r="N25" s="67"/>
      <c r="O25" s="133"/>
      <c r="P25" s="68"/>
      <c r="Q25" s="69"/>
      <c r="R25" s="70"/>
      <c r="S25" s="103"/>
      <c r="T25" s="71"/>
      <c r="U25" s="67"/>
      <c r="V25" s="125"/>
      <c r="W25" s="82"/>
      <c r="X25" s="251"/>
      <c r="Y25" s="83"/>
      <c r="Z25" s="213"/>
      <c r="AA25" s="229"/>
      <c r="AB25" s="271"/>
      <c r="AC25" s="281"/>
      <c r="AD25" s="124"/>
      <c r="AE25" s="35">
        <f>SUM(D25:AD25)</f>
        <v>472.35</v>
      </c>
    </row>
    <row r="26" spans="1:37" ht="18" customHeight="1" x14ac:dyDescent="0.25">
      <c r="A26" s="8">
        <v>25</v>
      </c>
      <c r="B26" s="8" t="s">
        <v>177</v>
      </c>
      <c r="C26" s="35">
        <f>AE26</f>
        <v>441.8</v>
      </c>
      <c r="D26" s="14"/>
      <c r="E26" s="84"/>
      <c r="F26" s="353"/>
      <c r="G26" s="81">
        <v>441.8</v>
      </c>
      <c r="H26" s="118"/>
      <c r="I26" s="361"/>
      <c r="J26" s="371"/>
      <c r="K26" s="17"/>
      <c r="L26" s="65"/>
      <c r="M26" s="66"/>
      <c r="N26" s="67"/>
      <c r="O26" s="133"/>
      <c r="P26" s="68"/>
      <c r="Q26" s="69"/>
      <c r="R26" s="70"/>
      <c r="S26" s="103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35">
        <f>SUM(D26:AD26)</f>
        <v>441.8</v>
      </c>
    </row>
    <row r="27" spans="1:37" ht="18" customHeight="1" x14ac:dyDescent="0.25">
      <c r="A27" s="8">
        <v>26</v>
      </c>
      <c r="B27" s="219" t="s">
        <v>172</v>
      </c>
      <c r="C27" s="35">
        <f>AE27</f>
        <v>398.33</v>
      </c>
      <c r="D27" s="220"/>
      <c r="E27" s="84"/>
      <c r="F27" s="353"/>
      <c r="G27" s="81">
        <v>276.13</v>
      </c>
      <c r="H27" s="118">
        <v>122.2</v>
      </c>
      <c r="I27" s="361"/>
      <c r="J27" s="371"/>
      <c r="K27" s="17"/>
      <c r="L27" s="65"/>
      <c r="M27" s="66"/>
      <c r="N27" s="67"/>
      <c r="O27" s="133"/>
      <c r="P27" s="68"/>
      <c r="Q27" s="69"/>
      <c r="R27" s="70"/>
      <c r="S27" s="103"/>
      <c r="T27" s="71"/>
      <c r="U27" s="67"/>
      <c r="V27" s="125"/>
      <c r="W27" s="82"/>
      <c r="X27" s="251"/>
      <c r="Y27" s="83"/>
      <c r="Z27" s="213"/>
      <c r="AA27" s="229"/>
      <c r="AB27" s="271"/>
      <c r="AC27" s="281"/>
      <c r="AD27" s="124"/>
      <c r="AE27" s="35">
        <f>SUM(D27:AD27)</f>
        <v>398.33</v>
      </c>
      <c r="AF27" s="63"/>
    </row>
    <row r="28" spans="1:37" ht="18" customHeight="1" x14ac:dyDescent="0.25">
      <c r="A28" s="8">
        <v>27</v>
      </c>
      <c r="B28" s="8" t="s">
        <v>243</v>
      </c>
      <c r="C28" s="35">
        <f>AE28</f>
        <v>305.5</v>
      </c>
      <c r="D28" s="14"/>
      <c r="E28" s="84"/>
      <c r="F28" s="353"/>
      <c r="G28" s="81"/>
      <c r="H28" s="118">
        <v>305.5</v>
      </c>
      <c r="I28" s="361"/>
      <c r="J28" s="371"/>
      <c r="K28" s="17"/>
      <c r="L28" s="65"/>
      <c r="M28" s="66"/>
      <c r="N28" s="67"/>
      <c r="O28" s="133"/>
      <c r="P28" s="68"/>
      <c r="Q28" s="69"/>
      <c r="R28" s="70"/>
      <c r="S28" s="103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35">
        <f>SUM(D28:AD28)</f>
        <v>305.5</v>
      </c>
    </row>
    <row r="29" spans="1:37" ht="18" customHeight="1" x14ac:dyDescent="0.25">
      <c r="A29" s="8">
        <v>28</v>
      </c>
      <c r="B29" s="8" t="s">
        <v>252</v>
      </c>
      <c r="C29" s="35">
        <f>AE29</f>
        <v>191.76</v>
      </c>
      <c r="D29" s="14"/>
      <c r="E29" s="84"/>
      <c r="F29" s="353"/>
      <c r="I29" s="361"/>
      <c r="J29" s="371">
        <v>191.76</v>
      </c>
      <c r="K29" s="17"/>
      <c r="AE29" s="35">
        <f>SUM(D29:AD29)</f>
        <v>191.76</v>
      </c>
    </row>
    <row r="30" spans="1:37" ht="18" customHeight="1" x14ac:dyDescent="0.25">
      <c r="A30" s="8">
        <v>29</v>
      </c>
      <c r="C30" s="35">
        <f t="shared" ref="C28:C33" si="0">AE30</f>
        <v>0</v>
      </c>
      <c r="D30" s="14"/>
      <c r="E30" s="84"/>
      <c r="F30" s="353"/>
      <c r="G30" s="81"/>
      <c r="H30" s="118"/>
      <c r="I30" s="361"/>
      <c r="J30" s="371"/>
      <c r="K30" s="17"/>
      <c r="L30" s="65"/>
      <c r="M30" s="66"/>
      <c r="N30" s="67"/>
      <c r="O30" s="133"/>
      <c r="P30" s="68"/>
      <c r="Q30" s="69"/>
      <c r="R30" s="70"/>
      <c r="S30" s="103"/>
      <c r="T30" s="71"/>
      <c r="U30" s="67"/>
      <c r="V30" s="125"/>
      <c r="W30" s="82"/>
      <c r="X30" s="251"/>
      <c r="Y30" s="83"/>
      <c r="Z30" s="213"/>
      <c r="AA30" s="229"/>
      <c r="AB30" s="271"/>
      <c r="AC30" s="281"/>
      <c r="AD30" s="124"/>
      <c r="AE30" s="35">
        <f t="shared" ref="AE28:AE33" si="1">SUM(D30:AD30)</f>
        <v>0</v>
      </c>
    </row>
    <row r="31" spans="1:37" ht="18" customHeight="1" x14ac:dyDescent="0.25">
      <c r="A31" s="8">
        <v>30</v>
      </c>
      <c r="B31" s="219"/>
      <c r="C31" s="35">
        <f t="shared" si="0"/>
        <v>0</v>
      </c>
      <c r="D31" s="220"/>
      <c r="E31" s="84"/>
      <c r="F31" s="353"/>
      <c r="G31" s="81"/>
      <c r="H31" s="118"/>
      <c r="I31" s="361"/>
      <c r="J31" s="371"/>
      <c r="K31" s="17"/>
      <c r="L31" s="65"/>
      <c r="M31" s="66"/>
      <c r="N31" s="67"/>
      <c r="O31" s="133"/>
      <c r="P31" s="68"/>
      <c r="Q31" s="69"/>
      <c r="R31" s="70"/>
      <c r="S31" s="103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35">
        <f t="shared" si="1"/>
        <v>0</v>
      </c>
    </row>
    <row r="32" spans="1:37" ht="18" customHeight="1" x14ac:dyDescent="0.25">
      <c r="A32" s="8">
        <v>31</v>
      </c>
      <c r="C32" s="35">
        <f t="shared" si="0"/>
        <v>0</v>
      </c>
      <c r="D32" s="14"/>
      <c r="E32" s="84"/>
      <c r="F32" s="353"/>
      <c r="G32" s="81"/>
      <c r="H32" s="118"/>
      <c r="I32" s="361"/>
      <c r="J32" s="371"/>
      <c r="K32" s="17"/>
      <c r="L32" s="65"/>
      <c r="M32" s="66"/>
      <c r="N32" s="67"/>
      <c r="O32" s="133"/>
      <c r="P32" s="68"/>
      <c r="Q32" s="69"/>
      <c r="R32" s="70"/>
      <c r="S32" s="103"/>
      <c r="T32" s="71"/>
      <c r="U32" s="67"/>
      <c r="V32" s="125"/>
      <c r="W32" s="82"/>
      <c r="X32" s="251"/>
      <c r="Y32" s="83"/>
      <c r="Z32" s="213"/>
      <c r="AA32" s="229"/>
      <c r="AB32" s="271"/>
      <c r="AC32" s="281"/>
      <c r="AD32" s="124"/>
      <c r="AE32" s="35">
        <f t="shared" si="1"/>
        <v>0</v>
      </c>
    </row>
    <row r="33" spans="1:31" ht="18" customHeight="1" x14ac:dyDescent="0.25">
      <c r="A33" s="8">
        <v>32</v>
      </c>
      <c r="B33" s="219"/>
      <c r="C33" s="35">
        <f t="shared" si="0"/>
        <v>0</v>
      </c>
      <c r="D33" s="220"/>
      <c r="E33" s="84"/>
      <c r="F33" s="353"/>
      <c r="G33" s="81"/>
      <c r="H33" s="118"/>
      <c r="I33" s="361"/>
      <c r="J33" s="371"/>
      <c r="K33" s="17"/>
      <c r="L33" s="65"/>
      <c r="M33" s="66"/>
      <c r="N33" s="67"/>
      <c r="O33" s="133"/>
      <c r="P33" s="68"/>
      <c r="Q33" s="69"/>
      <c r="R33" s="70"/>
      <c r="S33" s="103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35">
        <f t="shared" si="1"/>
        <v>0</v>
      </c>
    </row>
    <row r="34" spans="1:31" ht="18" customHeight="1" x14ac:dyDescent="0.25">
      <c r="A34" s="8">
        <v>33</v>
      </c>
      <c r="C34" s="35">
        <f t="shared" ref="C34:C66" si="2">AE34</f>
        <v>0</v>
      </c>
      <c r="D34" s="14"/>
      <c r="E34" s="84"/>
      <c r="F34" s="353"/>
      <c r="I34" s="361"/>
      <c r="J34" s="371"/>
      <c r="K34" s="17"/>
      <c r="AE34" s="35">
        <f t="shared" ref="AE34:AE65" si="3">SUM(D34:AD34)</f>
        <v>0</v>
      </c>
    </row>
    <row r="35" spans="1:31" ht="18" customHeight="1" x14ac:dyDescent="0.25">
      <c r="A35" s="8">
        <v>34</v>
      </c>
      <c r="C35" s="35">
        <f t="shared" si="2"/>
        <v>0</v>
      </c>
      <c r="D35" s="14"/>
      <c r="E35" s="84"/>
      <c r="F35" s="353"/>
      <c r="I35" s="361"/>
      <c r="J35" s="371"/>
      <c r="K35" s="17"/>
      <c r="AE35" s="35">
        <f t="shared" si="3"/>
        <v>0</v>
      </c>
    </row>
    <row r="36" spans="1:31" ht="18" customHeight="1" x14ac:dyDescent="0.25">
      <c r="A36" s="8">
        <v>35</v>
      </c>
      <c r="C36" s="35">
        <f t="shared" si="2"/>
        <v>0</v>
      </c>
      <c r="D36" s="14"/>
      <c r="E36" s="84"/>
      <c r="F36" s="353"/>
      <c r="G36" s="81"/>
      <c r="H36" s="118"/>
      <c r="I36" s="361"/>
      <c r="J36" s="371"/>
      <c r="K36" s="17"/>
      <c r="L36" s="65"/>
      <c r="M36" s="66"/>
      <c r="N36" s="67"/>
      <c r="O36" s="133"/>
      <c r="P36" s="68"/>
      <c r="Q36" s="69"/>
      <c r="R36" s="70"/>
      <c r="S36" s="103"/>
      <c r="T36" s="71"/>
      <c r="U36" s="67"/>
      <c r="V36" s="125"/>
      <c r="W36" s="82"/>
      <c r="X36" s="251"/>
      <c r="Y36" s="83"/>
      <c r="Z36" s="213"/>
      <c r="AA36" s="229"/>
      <c r="AB36" s="271"/>
      <c r="AC36" s="281"/>
      <c r="AD36" s="124"/>
      <c r="AE36" s="35">
        <f t="shared" si="3"/>
        <v>0</v>
      </c>
    </row>
    <row r="37" spans="1:31" ht="18" customHeight="1" x14ac:dyDescent="0.25">
      <c r="A37" s="8">
        <v>36</v>
      </c>
      <c r="C37" s="35">
        <f t="shared" si="2"/>
        <v>0</v>
      </c>
      <c r="D37" s="14"/>
      <c r="E37" s="84"/>
      <c r="F37" s="353"/>
      <c r="I37" s="361"/>
      <c r="J37" s="371"/>
      <c r="K37" s="17"/>
      <c r="AE37" s="35">
        <f t="shared" si="3"/>
        <v>0</v>
      </c>
    </row>
    <row r="38" spans="1:31" ht="18" customHeight="1" x14ac:dyDescent="0.25">
      <c r="A38" s="8">
        <v>37</v>
      </c>
      <c r="C38" s="35">
        <f t="shared" si="2"/>
        <v>0</v>
      </c>
      <c r="D38" s="14"/>
      <c r="E38" s="84"/>
      <c r="F38" s="353"/>
      <c r="I38" s="361"/>
      <c r="J38" s="371"/>
      <c r="K38" s="17"/>
      <c r="AE38" s="35">
        <f t="shared" si="3"/>
        <v>0</v>
      </c>
    </row>
    <row r="39" spans="1:31" ht="18" customHeight="1" x14ac:dyDescent="0.25">
      <c r="A39" s="8">
        <v>38</v>
      </c>
      <c r="C39" s="35">
        <f t="shared" si="2"/>
        <v>0</v>
      </c>
      <c r="D39" s="14"/>
      <c r="E39" s="84"/>
      <c r="F39" s="353"/>
      <c r="G39" s="81"/>
      <c r="H39" s="118"/>
      <c r="I39" s="361"/>
      <c r="J39" s="371"/>
      <c r="K39" s="17"/>
      <c r="L39" s="65"/>
      <c r="M39" s="66"/>
      <c r="N39" s="67"/>
      <c r="O39" s="133"/>
      <c r="P39" s="68"/>
      <c r="Q39" s="69"/>
      <c r="R39" s="70"/>
      <c r="S39" s="103"/>
      <c r="T39" s="71"/>
      <c r="U39" s="67"/>
      <c r="V39" s="125"/>
      <c r="W39" s="82"/>
      <c r="X39" s="251"/>
      <c r="Y39" s="83"/>
      <c r="Z39" s="213"/>
      <c r="AA39" s="229"/>
      <c r="AB39" s="271"/>
      <c r="AC39" s="281"/>
      <c r="AD39" s="124"/>
      <c r="AE39" s="35">
        <f t="shared" si="3"/>
        <v>0</v>
      </c>
    </row>
    <row r="40" spans="1:31" ht="18" customHeight="1" x14ac:dyDescent="0.25">
      <c r="A40" s="8">
        <v>39</v>
      </c>
      <c r="C40" s="35">
        <f t="shared" si="2"/>
        <v>0</v>
      </c>
      <c r="D40" s="14"/>
      <c r="E40" s="84"/>
      <c r="F40" s="353"/>
      <c r="G40" s="81"/>
      <c r="H40" s="118"/>
      <c r="I40" s="361"/>
      <c r="J40" s="371"/>
      <c r="K40" s="17"/>
      <c r="L40" s="65"/>
      <c r="M40" s="66"/>
      <c r="N40" s="67"/>
      <c r="O40" s="133"/>
      <c r="P40" s="68"/>
      <c r="Q40" s="69"/>
      <c r="R40" s="70"/>
      <c r="S40" s="103"/>
      <c r="T40" s="71"/>
      <c r="U40" s="67"/>
      <c r="V40" s="125"/>
      <c r="W40" s="82"/>
      <c r="X40" s="251"/>
      <c r="Y40" s="83"/>
      <c r="Z40" s="213"/>
      <c r="AA40" s="229"/>
      <c r="AB40" s="271"/>
      <c r="AC40" s="281"/>
      <c r="AD40" s="124"/>
      <c r="AE40" s="35">
        <f t="shared" si="3"/>
        <v>0</v>
      </c>
    </row>
    <row r="41" spans="1:31" ht="18" customHeight="1" x14ac:dyDescent="0.25">
      <c r="A41" s="8">
        <v>40</v>
      </c>
      <c r="C41" s="35">
        <f t="shared" si="2"/>
        <v>0</v>
      </c>
      <c r="D41" s="14"/>
      <c r="E41" s="84"/>
      <c r="F41" s="353"/>
      <c r="G41" s="81"/>
      <c r="H41" s="118"/>
      <c r="I41" s="361"/>
      <c r="J41" s="371"/>
      <c r="K41" s="17"/>
      <c r="L41" s="65"/>
      <c r="M41" s="66"/>
      <c r="N41" s="67"/>
      <c r="O41" s="133"/>
      <c r="P41" s="68"/>
      <c r="Q41" s="69"/>
      <c r="R41" s="70"/>
      <c r="S41" s="103"/>
      <c r="T41" s="71"/>
      <c r="U41" s="67"/>
      <c r="V41" s="125"/>
      <c r="W41" s="82"/>
      <c r="X41" s="251"/>
      <c r="Y41" s="83"/>
      <c r="Z41" s="213"/>
      <c r="AA41" s="229"/>
      <c r="AB41" s="271"/>
      <c r="AC41" s="281"/>
      <c r="AD41" s="124"/>
      <c r="AE41" s="35">
        <f t="shared" si="3"/>
        <v>0</v>
      </c>
    </row>
    <row r="42" spans="1:31" ht="18" customHeight="1" x14ac:dyDescent="0.25">
      <c r="A42" s="8">
        <v>41</v>
      </c>
      <c r="C42" s="35">
        <f t="shared" si="2"/>
        <v>0</v>
      </c>
      <c r="D42" s="14"/>
      <c r="E42" s="84"/>
      <c r="F42" s="353"/>
      <c r="I42" s="361"/>
      <c r="J42" s="371"/>
      <c r="K42" s="17"/>
      <c r="AE42" s="35">
        <f t="shared" si="3"/>
        <v>0</v>
      </c>
    </row>
    <row r="43" spans="1:31" ht="18" customHeight="1" x14ac:dyDescent="0.25">
      <c r="A43" s="8">
        <v>42</v>
      </c>
      <c r="C43" s="35">
        <f t="shared" si="2"/>
        <v>0</v>
      </c>
      <c r="D43" s="14"/>
      <c r="E43" s="84"/>
      <c r="F43" s="353"/>
      <c r="I43" s="361"/>
      <c r="J43" s="371"/>
      <c r="K43" s="17"/>
      <c r="AE43" s="35">
        <f t="shared" si="3"/>
        <v>0</v>
      </c>
    </row>
    <row r="44" spans="1:31" ht="18" customHeight="1" x14ac:dyDescent="0.25">
      <c r="A44" s="8">
        <v>43</v>
      </c>
      <c r="C44" s="35">
        <f t="shared" si="2"/>
        <v>0</v>
      </c>
      <c r="AE44" s="35">
        <f t="shared" si="3"/>
        <v>0</v>
      </c>
    </row>
    <row r="45" spans="1:31" ht="18" customHeight="1" x14ac:dyDescent="0.25">
      <c r="A45" s="8">
        <v>44</v>
      </c>
      <c r="C45" s="35">
        <f t="shared" si="2"/>
        <v>0</v>
      </c>
      <c r="AE45" s="35">
        <f t="shared" si="3"/>
        <v>0</v>
      </c>
    </row>
    <row r="46" spans="1:31" ht="18" customHeight="1" x14ac:dyDescent="0.25">
      <c r="A46" s="8">
        <v>45</v>
      </c>
      <c r="C46" s="35">
        <f t="shared" si="2"/>
        <v>0</v>
      </c>
      <c r="D46" s="14"/>
      <c r="E46" s="84"/>
      <c r="F46" s="353"/>
      <c r="I46" s="361"/>
      <c r="J46" s="371"/>
      <c r="K46" s="17"/>
      <c r="AE46" s="35">
        <f t="shared" si="3"/>
        <v>0</v>
      </c>
    </row>
    <row r="47" spans="1:31" ht="18" customHeight="1" x14ac:dyDescent="0.25">
      <c r="A47" s="8">
        <v>46</v>
      </c>
      <c r="C47" s="35">
        <f t="shared" si="2"/>
        <v>0</v>
      </c>
      <c r="D47" s="14"/>
      <c r="E47" s="84"/>
      <c r="F47" s="353"/>
      <c r="G47" s="81"/>
      <c r="H47" s="118"/>
      <c r="I47" s="361"/>
      <c r="J47" s="371"/>
      <c r="K47" s="17"/>
      <c r="L47" s="65"/>
      <c r="M47" s="66"/>
      <c r="N47" s="67"/>
      <c r="O47" s="133"/>
      <c r="P47" s="68"/>
      <c r="Q47" s="69"/>
      <c r="R47" s="70"/>
      <c r="S47" s="103"/>
      <c r="T47" s="71"/>
      <c r="U47" s="67"/>
      <c r="V47" s="125"/>
      <c r="W47" s="82"/>
      <c r="X47" s="251"/>
      <c r="Y47" s="83"/>
      <c r="Z47" s="213"/>
      <c r="AA47" s="229"/>
      <c r="AB47" s="271"/>
      <c r="AC47" s="281"/>
      <c r="AD47" s="124"/>
      <c r="AE47" s="35">
        <f t="shared" si="3"/>
        <v>0</v>
      </c>
    </row>
    <row r="48" spans="1:31" ht="18" customHeight="1" x14ac:dyDescent="0.25">
      <c r="A48" s="8">
        <v>47</v>
      </c>
      <c r="C48" s="35">
        <f t="shared" si="2"/>
        <v>0</v>
      </c>
      <c r="D48" s="14"/>
      <c r="E48" s="84"/>
      <c r="F48" s="353"/>
      <c r="G48" s="81"/>
      <c r="H48" s="118"/>
      <c r="I48" s="361"/>
      <c r="J48" s="371"/>
      <c r="K48" s="17"/>
      <c r="L48" s="65"/>
      <c r="M48" s="66"/>
      <c r="N48" s="67"/>
      <c r="O48" s="133"/>
      <c r="P48" s="68"/>
      <c r="Q48" s="69"/>
      <c r="R48" s="70"/>
      <c r="S48" s="103"/>
      <c r="T48" s="71"/>
      <c r="U48" s="67"/>
      <c r="V48" s="125"/>
      <c r="W48" s="82"/>
      <c r="X48" s="251"/>
      <c r="Y48" s="83"/>
      <c r="Z48" s="213"/>
      <c r="AA48" s="229"/>
      <c r="AB48" s="271"/>
      <c r="AC48" s="281"/>
      <c r="AD48" s="124"/>
      <c r="AE48" s="35">
        <f t="shared" si="3"/>
        <v>0</v>
      </c>
    </row>
    <row r="49" spans="1:31" ht="18" customHeight="1" x14ac:dyDescent="0.25">
      <c r="A49" s="8">
        <v>48</v>
      </c>
      <c r="C49" s="35">
        <f t="shared" si="2"/>
        <v>0</v>
      </c>
      <c r="D49" s="14"/>
      <c r="E49" s="84"/>
      <c r="F49" s="353"/>
      <c r="I49" s="361"/>
      <c r="J49" s="371"/>
      <c r="K49" s="17"/>
      <c r="AE49" s="35">
        <f t="shared" si="3"/>
        <v>0</v>
      </c>
    </row>
    <row r="50" spans="1:31" ht="18" customHeight="1" x14ac:dyDescent="0.25">
      <c r="A50" s="8">
        <v>49</v>
      </c>
      <c r="C50" s="35">
        <f t="shared" si="2"/>
        <v>0</v>
      </c>
      <c r="D50" s="14"/>
      <c r="E50" s="84"/>
      <c r="F50" s="353"/>
      <c r="G50" s="81"/>
      <c r="H50" s="118"/>
      <c r="I50" s="361"/>
      <c r="J50" s="371"/>
      <c r="K50" s="17"/>
      <c r="L50" s="65"/>
      <c r="M50" s="66"/>
      <c r="N50" s="67"/>
      <c r="O50" s="133"/>
      <c r="P50" s="68"/>
      <c r="Q50" s="69"/>
      <c r="R50" s="70"/>
      <c r="S50" s="103"/>
      <c r="T50" s="71"/>
      <c r="U50" s="67"/>
      <c r="V50" s="125"/>
      <c r="W50" s="82"/>
      <c r="X50" s="251"/>
      <c r="Y50" s="83"/>
      <c r="Z50" s="213"/>
      <c r="AA50" s="229"/>
      <c r="AB50" s="271"/>
      <c r="AC50" s="281"/>
      <c r="AD50" s="124"/>
      <c r="AE50" s="35">
        <f t="shared" si="3"/>
        <v>0</v>
      </c>
    </row>
    <row r="51" spans="1:31" ht="18" customHeight="1" x14ac:dyDescent="0.25">
      <c r="A51" s="8">
        <v>50</v>
      </c>
      <c r="C51" s="35">
        <f t="shared" si="2"/>
        <v>0</v>
      </c>
      <c r="D51" s="14"/>
      <c r="E51" s="84"/>
      <c r="F51" s="353"/>
      <c r="G51" s="81"/>
      <c r="H51" s="118"/>
      <c r="I51" s="361"/>
      <c r="J51" s="371"/>
      <c r="K51" s="17"/>
      <c r="L51" s="65"/>
      <c r="M51" s="66"/>
      <c r="N51" s="67"/>
      <c r="O51" s="133"/>
      <c r="P51" s="68"/>
      <c r="Q51" s="69"/>
      <c r="R51" s="70"/>
      <c r="S51" s="103"/>
      <c r="T51" s="71"/>
      <c r="U51" s="67"/>
      <c r="V51" s="125"/>
      <c r="W51" s="82"/>
      <c r="X51" s="251"/>
      <c r="Y51" s="83"/>
      <c r="Z51" s="213"/>
      <c r="AA51" s="229"/>
      <c r="AB51" s="271"/>
      <c r="AC51" s="281"/>
      <c r="AD51" s="124"/>
      <c r="AE51" s="35">
        <f t="shared" si="3"/>
        <v>0</v>
      </c>
    </row>
    <row r="52" spans="1:31" ht="18" customHeight="1" x14ac:dyDescent="0.25">
      <c r="A52" s="8">
        <v>51</v>
      </c>
      <c r="C52" s="35">
        <f t="shared" si="2"/>
        <v>0</v>
      </c>
      <c r="D52" s="14"/>
      <c r="E52" s="84"/>
      <c r="F52" s="353"/>
      <c r="I52" s="361"/>
      <c r="J52" s="371"/>
      <c r="K52" s="17"/>
      <c r="AE52" s="35">
        <f t="shared" si="3"/>
        <v>0</v>
      </c>
    </row>
    <row r="53" spans="1:31" ht="18" customHeight="1" x14ac:dyDescent="0.25">
      <c r="A53" s="8">
        <v>52</v>
      </c>
      <c r="B53" s="219"/>
      <c r="C53" s="35">
        <f t="shared" si="2"/>
        <v>0</v>
      </c>
      <c r="D53" s="220"/>
      <c r="E53" s="84"/>
      <c r="F53" s="353"/>
      <c r="G53" s="81"/>
      <c r="H53" s="118"/>
      <c r="I53" s="361"/>
      <c r="J53" s="371"/>
      <c r="K53" s="17"/>
      <c r="L53" s="65"/>
      <c r="M53" s="66"/>
      <c r="N53" s="67"/>
      <c r="O53" s="133"/>
      <c r="P53" s="68"/>
      <c r="Q53" s="69"/>
      <c r="R53" s="70"/>
      <c r="S53" s="103"/>
      <c r="T53" s="71"/>
      <c r="U53" s="67"/>
      <c r="V53" s="125"/>
      <c r="W53" s="82"/>
      <c r="X53" s="251"/>
      <c r="Y53" s="83"/>
      <c r="Z53" s="213"/>
      <c r="AA53" s="229"/>
      <c r="AB53" s="271"/>
      <c r="AC53" s="281"/>
      <c r="AD53" s="124"/>
      <c r="AE53" s="35">
        <f t="shared" si="3"/>
        <v>0</v>
      </c>
    </row>
    <row r="54" spans="1:31" ht="18" customHeight="1" x14ac:dyDescent="0.25">
      <c r="A54" s="8">
        <v>53</v>
      </c>
      <c r="B54" s="202"/>
      <c r="C54" s="35">
        <f t="shared" si="2"/>
        <v>0</v>
      </c>
      <c r="D54" s="14"/>
      <c r="E54" s="84"/>
      <c r="F54" s="353"/>
      <c r="G54" s="81"/>
      <c r="H54" s="118"/>
      <c r="I54" s="361"/>
      <c r="J54" s="371"/>
      <c r="K54" s="17"/>
      <c r="L54" s="65"/>
      <c r="M54" s="66"/>
      <c r="N54" s="67"/>
      <c r="O54" s="133"/>
      <c r="P54" s="68"/>
      <c r="Q54" s="69"/>
      <c r="R54" s="70"/>
      <c r="S54" s="103"/>
      <c r="T54" s="71"/>
      <c r="U54" s="67"/>
      <c r="V54" s="125"/>
      <c r="W54" s="82"/>
      <c r="X54" s="251"/>
      <c r="Y54" s="83"/>
      <c r="Z54" s="213"/>
      <c r="AA54" s="229"/>
      <c r="AB54" s="271"/>
      <c r="AC54" s="281"/>
      <c r="AD54" s="124"/>
      <c r="AE54" s="35">
        <f t="shared" si="3"/>
        <v>0</v>
      </c>
    </row>
    <row r="55" spans="1:31" ht="18" customHeight="1" x14ac:dyDescent="0.25">
      <c r="A55" s="8">
        <v>54</v>
      </c>
      <c r="C55" s="35">
        <f t="shared" si="2"/>
        <v>0</v>
      </c>
      <c r="D55" s="14"/>
      <c r="E55" s="84"/>
      <c r="F55" s="353"/>
      <c r="G55" s="81"/>
      <c r="H55" s="118"/>
      <c r="I55" s="361"/>
      <c r="J55" s="371"/>
      <c r="K55" s="17"/>
      <c r="L55" s="65"/>
      <c r="M55" s="66"/>
      <c r="N55" s="67"/>
      <c r="O55" s="133"/>
      <c r="P55" s="68"/>
      <c r="Q55" s="69"/>
      <c r="R55" s="70"/>
      <c r="S55" s="103"/>
      <c r="T55" s="71"/>
      <c r="U55" s="67"/>
      <c r="V55" s="125"/>
      <c r="W55" s="82"/>
      <c r="X55" s="251"/>
      <c r="Y55" s="83"/>
      <c r="Z55" s="213"/>
      <c r="AA55" s="229"/>
      <c r="AB55" s="271"/>
      <c r="AC55" s="281"/>
      <c r="AD55" s="124"/>
      <c r="AE55" s="35">
        <f t="shared" si="3"/>
        <v>0</v>
      </c>
    </row>
    <row r="56" spans="1:31" ht="18" customHeight="1" x14ac:dyDescent="0.25">
      <c r="A56" s="8">
        <v>55</v>
      </c>
      <c r="B56" s="202"/>
      <c r="C56" s="35">
        <f t="shared" si="2"/>
        <v>0</v>
      </c>
      <c r="D56" s="14"/>
      <c r="E56" s="84"/>
      <c r="F56" s="353"/>
      <c r="G56" s="81"/>
      <c r="H56" s="118"/>
      <c r="I56" s="361"/>
      <c r="J56" s="371"/>
      <c r="K56" s="17"/>
      <c r="L56" s="65"/>
      <c r="M56" s="66"/>
      <c r="N56" s="67"/>
      <c r="O56" s="133"/>
      <c r="P56" s="68"/>
      <c r="Q56" s="69"/>
      <c r="R56" s="70"/>
      <c r="S56" s="103"/>
      <c r="T56" s="71"/>
      <c r="U56" s="67"/>
      <c r="V56" s="125"/>
      <c r="W56" s="82"/>
      <c r="X56" s="251"/>
      <c r="Y56" s="83"/>
      <c r="Z56" s="213"/>
      <c r="AA56" s="229"/>
      <c r="AB56" s="271"/>
      <c r="AC56" s="281"/>
      <c r="AD56" s="124"/>
      <c r="AE56" s="35">
        <f t="shared" si="3"/>
        <v>0</v>
      </c>
    </row>
    <row r="57" spans="1:31" ht="18" customHeight="1" x14ac:dyDescent="0.25">
      <c r="A57" s="8">
        <v>56</v>
      </c>
      <c r="C57" s="35">
        <f t="shared" si="2"/>
        <v>0</v>
      </c>
      <c r="D57" s="14"/>
      <c r="E57" s="84"/>
      <c r="F57" s="54"/>
      <c r="G57" s="81"/>
      <c r="H57" s="118"/>
      <c r="I57" s="361"/>
      <c r="J57" s="371"/>
      <c r="K57" s="17"/>
      <c r="L57" s="65"/>
      <c r="M57" s="66"/>
      <c r="N57" s="67"/>
      <c r="O57" s="133"/>
      <c r="P57" s="68"/>
      <c r="Q57" s="69"/>
      <c r="R57" s="70"/>
      <c r="S57" s="103"/>
      <c r="T57" s="71"/>
      <c r="U57" s="67"/>
      <c r="V57" s="125"/>
      <c r="W57" s="82"/>
      <c r="X57" s="251"/>
      <c r="Y57" s="83"/>
      <c r="Z57" s="213"/>
      <c r="AA57" s="229"/>
      <c r="AB57" s="271"/>
      <c r="AC57" s="281"/>
      <c r="AD57" s="124"/>
      <c r="AE57" s="35">
        <f t="shared" si="3"/>
        <v>0</v>
      </c>
    </row>
    <row r="58" spans="1:31" ht="18" customHeight="1" x14ac:dyDescent="0.25">
      <c r="A58" s="8">
        <v>57</v>
      </c>
      <c r="B58" s="219"/>
      <c r="C58" s="35">
        <f t="shared" si="2"/>
        <v>0</v>
      </c>
      <c r="D58" s="220"/>
      <c r="E58" s="84"/>
      <c r="F58" s="353"/>
      <c r="G58" s="81"/>
      <c r="H58" s="118"/>
      <c r="I58" s="361"/>
      <c r="J58" s="371"/>
      <c r="K58" s="17"/>
      <c r="L58" s="65"/>
      <c r="M58" s="66"/>
      <c r="N58" s="67"/>
      <c r="O58" s="133"/>
      <c r="P58" s="68"/>
      <c r="Q58" s="69"/>
      <c r="R58" s="70"/>
      <c r="S58" s="103"/>
      <c r="T58" s="71"/>
      <c r="U58" s="67"/>
      <c r="V58" s="125"/>
      <c r="W58" s="82"/>
      <c r="X58" s="251"/>
      <c r="Y58" s="83"/>
      <c r="Z58" s="213"/>
      <c r="AA58" s="229"/>
      <c r="AB58" s="271"/>
      <c r="AC58" s="281"/>
      <c r="AD58" s="124"/>
      <c r="AE58" s="35">
        <f t="shared" si="3"/>
        <v>0</v>
      </c>
    </row>
    <row r="59" spans="1:31" ht="18" customHeight="1" x14ac:dyDescent="0.25">
      <c r="A59" s="8">
        <v>58</v>
      </c>
      <c r="C59" s="35">
        <f t="shared" si="2"/>
        <v>0</v>
      </c>
      <c r="D59" s="14"/>
      <c r="E59" s="84"/>
      <c r="F59" s="353"/>
      <c r="I59" s="361"/>
      <c r="J59" s="371"/>
      <c r="K59" s="17"/>
      <c r="AE59" s="35">
        <f t="shared" si="3"/>
        <v>0</v>
      </c>
    </row>
    <row r="60" spans="1:31" ht="18" customHeight="1" x14ac:dyDescent="0.25">
      <c r="A60" s="8">
        <v>59</v>
      </c>
      <c r="B60" s="219"/>
      <c r="C60" s="35">
        <f t="shared" si="2"/>
        <v>0</v>
      </c>
      <c r="D60" s="220"/>
      <c r="E60" s="84"/>
      <c r="F60" s="353"/>
      <c r="G60" s="81"/>
      <c r="H60" s="118"/>
      <c r="I60" s="361"/>
      <c r="J60" s="371"/>
      <c r="K60" s="17"/>
      <c r="L60" s="65"/>
      <c r="M60" s="66"/>
      <c r="N60" s="67"/>
      <c r="O60" s="133"/>
      <c r="P60" s="68"/>
      <c r="Q60" s="69"/>
      <c r="R60" s="70"/>
      <c r="S60" s="103"/>
      <c r="T60" s="71"/>
      <c r="U60" s="67"/>
      <c r="V60" s="125"/>
      <c r="W60" s="82"/>
      <c r="X60" s="251"/>
      <c r="Y60" s="83"/>
      <c r="Z60" s="213"/>
      <c r="AA60" s="229"/>
      <c r="AB60" s="271"/>
      <c r="AC60" s="281"/>
      <c r="AD60" s="124"/>
      <c r="AE60" s="35">
        <f t="shared" si="3"/>
        <v>0</v>
      </c>
    </row>
    <row r="61" spans="1:31" ht="18" customHeight="1" x14ac:dyDescent="0.25">
      <c r="A61" s="8">
        <v>60</v>
      </c>
      <c r="C61" s="35">
        <f t="shared" si="2"/>
        <v>0</v>
      </c>
      <c r="D61" s="14"/>
      <c r="E61" s="84"/>
      <c r="F61" s="353"/>
      <c r="G61" s="81"/>
      <c r="H61" s="118"/>
      <c r="I61" s="361"/>
      <c r="J61" s="371"/>
      <c r="K61" s="17"/>
      <c r="L61" s="65"/>
      <c r="M61" s="66"/>
      <c r="N61" s="67"/>
      <c r="O61" s="133"/>
      <c r="P61" s="68"/>
      <c r="Q61" s="69"/>
      <c r="R61" s="70"/>
      <c r="S61" s="103"/>
      <c r="T61" s="71"/>
      <c r="U61" s="67"/>
      <c r="V61" s="125"/>
      <c r="W61" s="82"/>
      <c r="X61" s="251"/>
      <c r="Y61" s="83"/>
      <c r="Z61" s="213"/>
      <c r="AA61" s="229"/>
      <c r="AB61" s="271"/>
      <c r="AC61" s="281"/>
      <c r="AD61" s="124"/>
      <c r="AE61" s="35">
        <f t="shared" si="3"/>
        <v>0</v>
      </c>
    </row>
    <row r="62" spans="1:31" ht="18" customHeight="1" x14ac:dyDescent="0.25">
      <c r="A62" s="8">
        <v>61</v>
      </c>
      <c r="B62" s="202"/>
      <c r="C62" s="35">
        <f t="shared" si="2"/>
        <v>0</v>
      </c>
      <c r="D62" s="14"/>
      <c r="E62" s="84"/>
      <c r="F62" s="353"/>
      <c r="G62" s="81"/>
      <c r="H62" s="118"/>
      <c r="I62" s="361"/>
      <c r="J62" s="371"/>
      <c r="K62" s="17"/>
      <c r="L62" s="65"/>
      <c r="M62" s="66"/>
      <c r="N62" s="67"/>
      <c r="O62" s="133"/>
      <c r="P62" s="68"/>
      <c r="Q62" s="69"/>
      <c r="R62" s="70"/>
      <c r="S62" s="103"/>
      <c r="T62" s="71"/>
      <c r="U62" s="67"/>
      <c r="V62" s="125"/>
      <c r="W62" s="82"/>
      <c r="X62" s="251"/>
      <c r="Y62" s="83"/>
      <c r="Z62" s="213"/>
      <c r="AA62" s="229"/>
      <c r="AB62" s="271"/>
      <c r="AC62" s="281"/>
      <c r="AD62" s="124"/>
      <c r="AE62" s="35">
        <f t="shared" si="3"/>
        <v>0</v>
      </c>
    </row>
    <row r="63" spans="1:31" ht="18" customHeight="1" x14ac:dyDescent="0.25">
      <c r="A63" s="8">
        <v>62</v>
      </c>
      <c r="C63" s="35">
        <f t="shared" si="2"/>
        <v>0</v>
      </c>
      <c r="D63" s="14"/>
      <c r="E63" s="84"/>
      <c r="F63" s="353"/>
      <c r="I63" s="361"/>
      <c r="J63" s="371"/>
      <c r="K63" s="17"/>
      <c r="AE63" s="35">
        <f t="shared" si="3"/>
        <v>0</v>
      </c>
    </row>
    <row r="64" spans="1:31" ht="18" customHeight="1" x14ac:dyDescent="0.25">
      <c r="A64" s="8">
        <v>63</v>
      </c>
      <c r="C64" s="35">
        <f t="shared" si="2"/>
        <v>0</v>
      </c>
      <c r="D64" s="14"/>
      <c r="E64" s="84"/>
      <c r="F64" s="54"/>
      <c r="G64" s="81"/>
      <c r="H64" s="118"/>
      <c r="I64" s="361"/>
      <c r="J64" s="371"/>
      <c r="K64" s="17"/>
      <c r="L64" s="65"/>
      <c r="M64" s="66"/>
      <c r="N64" s="67"/>
      <c r="O64" s="133"/>
      <c r="P64" s="68"/>
      <c r="Q64" s="69"/>
      <c r="R64" s="70"/>
      <c r="S64" s="103"/>
      <c r="T64" s="71"/>
      <c r="U64" s="67"/>
      <c r="V64" s="125"/>
      <c r="W64" s="82"/>
      <c r="X64" s="251"/>
      <c r="Y64" s="83"/>
      <c r="Z64" s="213"/>
      <c r="AA64" s="229"/>
      <c r="AB64" s="271"/>
      <c r="AC64" s="281"/>
      <c r="AD64" s="124"/>
      <c r="AE64" s="35">
        <f t="shared" si="3"/>
        <v>0</v>
      </c>
    </row>
    <row r="65" spans="1:31" ht="18" customHeight="1" x14ac:dyDescent="0.25">
      <c r="A65" s="8">
        <v>64</v>
      </c>
      <c r="C65" s="35">
        <f t="shared" si="2"/>
        <v>0</v>
      </c>
      <c r="D65" s="14"/>
      <c r="E65" s="84"/>
      <c r="F65" s="353"/>
      <c r="G65" s="81"/>
      <c r="H65" s="118"/>
      <c r="I65" s="361"/>
      <c r="J65" s="371"/>
      <c r="K65" s="17"/>
      <c r="L65" s="65"/>
      <c r="M65" s="66"/>
      <c r="N65" s="67"/>
      <c r="O65" s="133"/>
      <c r="P65" s="68"/>
      <c r="Q65" s="69"/>
      <c r="R65" s="70"/>
      <c r="S65" s="103"/>
      <c r="T65" s="71"/>
      <c r="U65" s="67"/>
      <c r="V65" s="125"/>
      <c r="W65" s="82"/>
      <c r="X65" s="251"/>
      <c r="Y65" s="83"/>
      <c r="Z65" s="213"/>
      <c r="AA65" s="229"/>
      <c r="AB65" s="271"/>
      <c r="AC65" s="281"/>
      <c r="AD65" s="124"/>
      <c r="AE65" s="35">
        <f t="shared" si="3"/>
        <v>0</v>
      </c>
    </row>
    <row r="66" spans="1:31" ht="18" customHeight="1" x14ac:dyDescent="0.25">
      <c r="A66" s="8">
        <v>65</v>
      </c>
      <c r="C66" s="35">
        <f t="shared" si="2"/>
        <v>0</v>
      </c>
      <c r="D66" s="14"/>
      <c r="E66" s="84"/>
      <c r="F66" s="353"/>
      <c r="G66" s="81"/>
      <c r="H66" s="118"/>
      <c r="I66" s="361"/>
      <c r="J66" s="371"/>
      <c r="K66" s="17"/>
      <c r="L66" s="65"/>
      <c r="M66" s="66"/>
      <c r="N66" s="67"/>
      <c r="O66" s="133"/>
      <c r="P66" s="68"/>
      <c r="Q66" s="69"/>
      <c r="R66" s="70"/>
      <c r="S66" s="103"/>
      <c r="T66" s="71"/>
      <c r="U66" s="67"/>
      <c r="V66" s="125"/>
      <c r="W66" s="82"/>
      <c r="X66" s="251"/>
      <c r="Y66" s="83"/>
      <c r="Z66" s="213"/>
      <c r="AA66" s="229"/>
      <c r="AB66" s="271"/>
      <c r="AC66" s="281"/>
      <c r="AD66" s="124"/>
      <c r="AE66" s="35">
        <f t="shared" ref="AE66" si="4">SUM(D66:AD66)</f>
        <v>0</v>
      </c>
    </row>
    <row r="67" spans="1:31" ht="18" customHeight="1" x14ac:dyDescent="0.25">
      <c r="A67" s="8">
        <v>66</v>
      </c>
      <c r="C67" s="35">
        <f t="shared" ref="C67:C100" si="5">AE67</f>
        <v>0</v>
      </c>
      <c r="AE67" s="35">
        <f t="shared" ref="AE67:AE102" si="6">SUM(D67:AD67)</f>
        <v>0</v>
      </c>
    </row>
    <row r="68" spans="1:31" ht="18" customHeight="1" x14ac:dyDescent="0.25">
      <c r="A68" s="8">
        <v>67</v>
      </c>
      <c r="C68" s="35">
        <f t="shared" si="5"/>
        <v>0</v>
      </c>
      <c r="AE68" s="35">
        <f t="shared" si="6"/>
        <v>0</v>
      </c>
    </row>
    <row r="69" spans="1:31" ht="18" customHeight="1" x14ac:dyDescent="0.25">
      <c r="A69" s="8">
        <v>68</v>
      </c>
      <c r="C69" s="35">
        <f t="shared" si="5"/>
        <v>0</v>
      </c>
      <c r="AE69" s="35">
        <f t="shared" si="6"/>
        <v>0</v>
      </c>
    </row>
    <row r="70" spans="1:31" ht="18" customHeight="1" x14ac:dyDescent="0.25">
      <c r="C70" s="35">
        <f t="shared" si="5"/>
        <v>0</v>
      </c>
      <c r="AE70" s="35">
        <f t="shared" si="6"/>
        <v>0</v>
      </c>
    </row>
    <row r="71" spans="1:31" ht="18" customHeight="1" x14ac:dyDescent="0.25">
      <c r="C71" s="35">
        <f t="shared" si="5"/>
        <v>0</v>
      </c>
      <c r="AE71" s="35">
        <f t="shared" si="6"/>
        <v>0</v>
      </c>
    </row>
    <row r="72" spans="1:31" ht="18" customHeight="1" x14ac:dyDescent="0.25">
      <c r="C72" s="35">
        <f t="shared" si="5"/>
        <v>0</v>
      </c>
      <c r="AE72" s="35">
        <f t="shared" si="6"/>
        <v>0</v>
      </c>
    </row>
    <row r="73" spans="1:31" ht="18" customHeight="1" x14ac:dyDescent="0.25">
      <c r="C73" s="35">
        <f t="shared" si="5"/>
        <v>0</v>
      </c>
      <c r="AE73" s="35">
        <f t="shared" si="6"/>
        <v>0</v>
      </c>
    </row>
    <row r="74" spans="1:31" ht="18" customHeight="1" x14ac:dyDescent="0.25">
      <c r="C74" s="35">
        <f t="shared" si="5"/>
        <v>0</v>
      </c>
      <c r="AE74" s="35">
        <f t="shared" si="6"/>
        <v>0</v>
      </c>
    </row>
    <row r="75" spans="1:31" ht="18" customHeight="1" x14ac:dyDescent="0.25">
      <c r="C75" s="35">
        <f t="shared" si="5"/>
        <v>0</v>
      </c>
      <c r="AE75" s="35">
        <f t="shared" si="6"/>
        <v>0</v>
      </c>
    </row>
    <row r="76" spans="1:31" ht="18" customHeight="1" x14ac:dyDescent="0.25">
      <c r="C76" s="35">
        <f t="shared" si="5"/>
        <v>0</v>
      </c>
      <c r="AE76" s="35">
        <f t="shared" si="6"/>
        <v>0</v>
      </c>
    </row>
    <row r="77" spans="1:31" ht="18" customHeight="1" x14ac:dyDescent="0.25">
      <c r="C77" s="35">
        <f t="shared" si="5"/>
        <v>0</v>
      </c>
      <c r="AE77" s="35">
        <f t="shared" si="6"/>
        <v>0</v>
      </c>
    </row>
    <row r="78" spans="1:31" ht="18" customHeight="1" x14ac:dyDescent="0.25">
      <c r="C78" s="35">
        <f t="shared" si="5"/>
        <v>0</v>
      </c>
      <c r="AE78" s="35">
        <f t="shared" si="6"/>
        <v>0</v>
      </c>
    </row>
    <row r="79" spans="1:31" ht="18" customHeight="1" x14ac:dyDescent="0.25">
      <c r="C79" s="35">
        <f t="shared" si="5"/>
        <v>0</v>
      </c>
      <c r="AE79" s="35">
        <f t="shared" si="6"/>
        <v>0</v>
      </c>
    </row>
    <row r="80" spans="1:31" ht="18" customHeight="1" x14ac:dyDescent="0.25">
      <c r="C80" s="35">
        <f t="shared" si="5"/>
        <v>0</v>
      </c>
      <c r="AE80" s="35">
        <f t="shared" si="6"/>
        <v>0</v>
      </c>
    </row>
    <row r="81" spans="3:31" ht="18" customHeight="1" x14ac:dyDescent="0.25">
      <c r="C81" s="35">
        <f t="shared" si="5"/>
        <v>0</v>
      </c>
      <c r="AE81" s="35">
        <f t="shared" si="6"/>
        <v>0</v>
      </c>
    </row>
    <row r="82" spans="3:31" ht="18" customHeight="1" x14ac:dyDescent="0.25">
      <c r="C82" s="35">
        <f t="shared" si="5"/>
        <v>0</v>
      </c>
      <c r="AE82" s="35">
        <f t="shared" si="6"/>
        <v>0</v>
      </c>
    </row>
    <row r="83" spans="3:31" ht="18" customHeight="1" x14ac:dyDescent="0.25">
      <c r="C83" s="35">
        <f t="shared" si="5"/>
        <v>0</v>
      </c>
      <c r="AE83" s="35">
        <f t="shared" si="6"/>
        <v>0</v>
      </c>
    </row>
    <row r="84" spans="3:31" ht="18" customHeight="1" x14ac:dyDescent="0.25">
      <c r="C84" s="35">
        <f t="shared" si="5"/>
        <v>0</v>
      </c>
      <c r="AE84" s="35">
        <f t="shared" si="6"/>
        <v>0</v>
      </c>
    </row>
    <row r="85" spans="3:31" ht="18" customHeight="1" x14ac:dyDescent="0.25">
      <c r="C85" s="35">
        <f t="shared" si="5"/>
        <v>0</v>
      </c>
      <c r="AE85" s="35">
        <f t="shared" si="6"/>
        <v>0</v>
      </c>
    </row>
    <row r="86" spans="3:31" ht="18" customHeight="1" x14ac:dyDescent="0.25">
      <c r="C86" s="35">
        <f t="shared" si="5"/>
        <v>0</v>
      </c>
      <c r="AE86" s="35">
        <f t="shared" si="6"/>
        <v>0</v>
      </c>
    </row>
    <row r="87" spans="3:31" ht="18" customHeight="1" x14ac:dyDescent="0.25">
      <c r="C87" s="35">
        <f t="shared" si="5"/>
        <v>0</v>
      </c>
      <c r="AE87" s="35">
        <f t="shared" si="6"/>
        <v>0</v>
      </c>
    </row>
    <row r="88" spans="3:31" ht="18" customHeight="1" x14ac:dyDescent="0.25">
      <c r="C88" s="35">
        <f t="shared" si="5"/>
        <v>0</v>
      </c>
      <c r="AE88" s="35">
        <f t="shared" si="6"/>
        <v>0</v>
      </c>
    </row>
    <row r="89" spans="3:31" ht="18" customHeight="1" x14ac:dyDescent="0.25">
      <c r="C89" s="35">
        <f t="shared" si="5"/>
        <v>0</v>
      </c>
      <c r="AE89" s="35">
        <f t="shared" si="6"/>
        <v>0</v>
      </c>
    </row>
    <row r="90" spans="3:31" ht="18" customHeight="1" x14ac:dyDescent="0.25">
      <c r="C90" s="35">
        <f t="shared" si="5"/>
        <v>0</v>
      </c>
      <c r="AE90" s="35">
        <f t="shared" si="6"/>
        <v>0</v>
      </c>
    </row>
    <row r="91" spans="3:31" ht="18" customHeight="1" x14ac:dyDescent="0.25">
      <c r="C91" s="35">
        <f t="shared" si="5"/>
        <v>0</v>
      </c>
      <c r="AE91" s="35">
        <f t="shared" si="6"/>
        <v>0</v>
      </c>
    </row>
    <row r="92" spans="3:31" ht="18" customHeight="1" x14ac:dyDescent="0.25">
      <c r="C92" s="35">
        <f t="shared" si="5"/>
        <v>0</v>
      </c>
      <c r="AE92" s="35">
        <f t="shared" si="6"/>
        <v>0</v>
      </c>
    </row>
    <row r="93" spans="3:31" ht="18" customHeight="1" x14ac:dyDescent="0.25">
      <c r="C93" s="35">
        <f t="shared" si="5"/>
        <v>0</v>
      </c>
      <c r="AE93" s="35">
        <f t="shared" si="6"/>
        <v>0</v>
      </c>
    </row>
    <row r="94" spans="3:31" ht="18" customHeight="1" x14ac:dyDescent="0.25">
      <c r="C94" s="35">
        <f t="shared" si="5"/>
        <v>0</v>
      </c>
      <c r="AE94" s="35">
        <f t="shared" si="6"/>
        <v>0</v>
      </c>
    </row>
    <row r="95" spans="3:31" ht="18" customHeight="1" x14ac:dyDescent="0.25">
      <c r="C95" s="35">
        <f t="shared" si="5"/>
        <v>0</v>
      </c>
      <c r="AE95" s="35">
        <f t="shared" si="6"/>
        <v>0</v>
      </c>
    </row>
    <row r="96" spans="3:31" ht="18" customHeight="1" x14ac:dyDescent="0.25">
      <c r="C96" s="35">
        <f t="shared" si="5"/>
        <v>0</v>
      </c>
      <c r="AE96" s="35">
        <f t="shared" si="6"/>
        <v>0</v>
      </c>
    </row>
    <row r="97" spans="3:31" ht="18" customHeight="1" x14ac:dyDescent="0.25">
      <c r="C97" s="35">
        <f t="shared" si="5"/>
        <v>0</v>
      </c>
      <c r="AE97" s="35">
        <f t="shared" si="6"/>
        <v>0</v>
      </c>
    </row>
    <row r="98" spans="3:31" ht="18" customHeight="1" x14ac:dyDescent="0.25">
      <c r="C98" s="35">
        <f t="shared" si="5"/>
        <v>0</v>
      </c>
      <c r="AE98" s="35">
        <f t="shared" si="6"/>
        <v>0</v>
      </c>
    </row>
    <row r="99" spans="3:31" ht="18" customHeight="1" x14ac:dyDescent="0.25">
      <c r="C99" s="35">
        <f t="shared" si="5"/>
        <v>0</v>
      </c>
      <c r="AE99" s="35">
        <f t="shared" si="6"/>
        <v>0</v>
      </c>
    </row>
    <row r="100" spans="3:31" ht="18" customHeight="1" x14ac:dyDescent="0.25">
      <c r="C100" s="35">
        <f t="shared" si="5"/>
        <v>0</v>
      </c>
      <c r="AE100" s="35">
        <f t="shared" si="6"/>
        <v>0</v>
      </c>
    </row>
    <row r="101" spans="3:31" x14ac:dyDescent="0.25">
      <c r="AE101" s="35">
        <f t="shared" si="6"/>
        <v>0</v>
      </c>
    </row>
    <row r="102" spans="3:31" x14ac:dyDescent="0.25">
      <c r="AE102" s="35">
        <f t="shared" si="6"/>
        <v>0</v>
      </c>
    </row>
  </sheetData>
  <sortState xmlns:xlrd2="http://schemas.microsoft.com/office/spreadsheetml/2017/richdata2" ref="B2:AE29">
    <sortCondition descending="1" ref="AE2:AE29"/>
  </sortState>
  <pageMargins left="0.7" right="0.7" top="0.75" bottom="0.75" header="0.3" footer="0.3"/>
  <pageSetup scale="86" fitToHeight="0" orientation="landscape" r:id="rId1"/>
  <rowBreaks count="2" manualBreakCount="2">
    <brk id="21" max="30" man="1"/>
    <brk id="3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:W1"/>
  <sheetViews>
    <sheetView workbookViewId="0">
      <selection sqref="A1:V1048576"/>
    </sheetView>
  </sheetViews>
  <sheetFormatPr defaultRowHeight="15" x14ac:dyDescent="0.25"/>
  <cols>
    <col min="1" max="1" width="17.85546875" style="7" customWidth="1"/>
    <col min="2" max="2" width="7.140625" style="7" customWidth="1"/>
    <col min="3" max="3" width="3.7109375" style="7" customWidth="1"/>
    <col min="4" max="4" width="3.85546875" style="7" customWidth="1"/>
    <col min="5" max="5" width="4.42578125" style="7" customWidth="1"/>
    <col min="6" max="6" width="4.140625" style="7" customWidth="1"/>
    <col min="7" max="7" width="4.5703125" style="7" customWidth="1"/>
    <col min="8" max="8" width="4.28515625" style="7" customWidth="1"/>
    <col min="9" max="9" width="4.5703125" style="7" customWidth="1"/>
    <col min="10" max="10" width="5" style="7" customWidth="1"/>
    <col min="11" max="11" width="4.85546875" style="7" customWidth="1"/>
    <col min="12" max="12" width="5.140625" style="7" customWidth="1"/>
    <col min="13" max="14" width="4.5703125" style="7" customWidth="1"/>
    <col min="15" max="15" width="4" style="7" customWidth="1"/>
    <col min="16" max="16" width="4.140625" style="7" customWidth="1"/>
    <col min="17" max="17" width="4.28515625" style="7" customWidth="1"/>
    <col min="18" max="18" width="3.5703125" style="7" customWidth="1"/>
    <col min="19" max="19" width="4.5703125" style="7" customWidth="1"/>
    <col min="20" max="20" width="3.42578125" style="7" customWidth="1"/>
    <col min="21" max="21" width="9.140625" style="7"/>
    <col min="22" max="22" width="9" customWidth="1"/>
    <col min="23" max="23" width="9.140625" hidden="1" customWidth="1"/>
  </cols>
  <sheetData>
    <row r="1" spans="1:21" ht="54" x14ac:dyDescent="0.25">
      <c r="A1" s="1" t="s">
        <v>0</v>
      </c>
      <c r="B1" s="2" t="s">
        <v>1</v>
      </c>
      <c r="C1" s="3" t="s">
        <v>13</v>
      </c>
      <c r="D1" s="3" t="s">
        <v>14</v>
      </c>
      <c r="E1" s="3" t="s">
        <v>2</v>
      </c>
      <c r="F1" s="4" t="s">
        <v>15</v>
      </c>
      <c r="G1" s="6" t="s">
        <v>3</v>
      </c>
      <c r="H1" s="6" t="s">
        <v>16</v>
      </c>
      <c r="I1" s="6" t="s">
        <v>17</v>
      </c>
      <c r="J1" s="6" t="s">
        <v>12</v>
      </c>
      <c r="K1" s="6" t="s">
        <v>4</v>
      </c>
      <c r="L1" s="6" t="s">
        <v>5</v>
      </c>
      <c r="M1" s="6" t="s">
        <v>18</v>
      </c>
      <c r="N1" s="6" t="s">
        <v>6</v>
      </c>
      <c r="O1" s="6" t="s">
        <v>19</v>
      </c>
      <c r="P1" s="6" t="s">
        <v>7</v>
      </c>
      <c r="Q1" s="6" t="s">
        <v>20</v>
      </c>
      <c r="R1" s="6" t="s">
        <v>8</v>
      </c>
      <c r="S1" s="6" t="s">
        <v>9</v>
      </c>
      <c r="T1" s="6" t="s">
        <v>21</v>
      </c>
      <c r="U1" s="5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126"/>
  <sheetViews>
    <sheetView view="pageBreakPreview" zoomScale="70" zoomScaleNormal="85" zoomScaleSheetLayoutView="70" workbookViewId="0"/>
  </sheetViews>
  <sheetFormatPr defaultColWidth="9.140625" defaultRowHeight="15.75" x14ac:dyDescent="0.25"/>
  <cols>
    <col min="1" max="1" width="4.7109375" style="8" customWidth="1"/>
    <col min="2" max="2" width="22.28515625" style="8" customWidth="1"/>
    <col min="3" max="3" width="14.5703125" style="114" customWidth="1"/>
    <col min="4" max="4" width="12.7109375" style="90" customWidth="1"/>
    <col min="5" max="5" width="12.7109375" style="91" customWidth="1"/>
    <col min="6" max="6" width="12.7109375" style="80" customWidth="1"/>
    <col min="7" max="7" width="12.7109375" style="89" customWidth="1"/>
    <col min="8" max="8" width="12.7109375" style="10" customWidth="1"/>
    <col min="9" max="9" width="12.7109375" style="366" customWidth="1"/>
    <col min="10" max="10" width="12.7109375" style="379" customWidth="1"/>
    <col min="11" max="11" width="12.7109375" style="50" hidden="1" customWidth="1"/>
    <col min="12" max="12" width="12.7109375" style="29" hidden="1" customWidth="1"/>
    <col min="13" max="13" width="12.7109375" style="75" hidden="1" customWidth="1"/>
    <col min="14" max="14" width="12.7109375" style="135" hidden="1" customWidth="1"/>
    <col min="15" max="15" width="12.7109375" style="76" hidden="1" customWidth="1"/>
    <col min="16" max="16" width="12.7109375" style="77" hidden="1" customWidth="1"/>
    <col min="17" max="18" width="12.7109375" style="78" hidden="1" customWidth="1"/>
    <col min="19" max="19" width="12.7109375" style="227" hidden="1" customWidth="1"/>
    <col min="20" max="20" width="12.7109375" style="79" hidden="1" customWidth="1"/>
    <col min="21" max="21" width="12.7109375" style="56" hidden="1" customWidth="1"/>
    <col min="22" max="22" width="12.7109375" style="245" hidden="1" customWidth="1"/>
    <col min="23" max="23" width="12.7109375" style="78" hidden="1" customWidth="1"/>
    <col min="24" max="24" width="12.7109375" style="258" hidden="1" customWidth="1"/>
    <col min="25" max="25" width="12.7109375" style="59" hidden="1" customWidth="1"/>
    <col min="26" max="26" width="12.7109375" style="265" hidden="1" customWidth="1"/>
    <col min="27" max="27" width="12.7109375" style="231" hidden="1" customWidth="1"/>
    <col min="28" max="28" width="12.7109375" style="279" hidden="1" customWidth="1"/>
    <col min="29" max="29" width="12.7109375" style="289" hidden="1" customWidth="1"/>
    <col min="30" max="30" width="12.7109375" style="296" hidden="1" customWidth="1"/>
    <col min="31" max="31" width="15.42578125" style="22" customWidth="1"/>
    <col min="32" max="32" width="6.42578125" style="22" customWidth="1"/>
    <col min="33" max="33" width="16.42578125" style="22" customWidth="1"/>
    <col min="34" max="34" width="31.140625" style="22" customWidth="1"/>
    <col min="35" max="35" width="9.28515625" style="22" customWidth="1"/>
    <col min="36" max="36" width="10.7109375" style="22" customWidth="1"/>
    <col min="37" max="37" width="11.140625" style="22" customWidth="1"/>
    <col min="38" max="16384" width="9.140625" style="22"/>
  </cols>
  <sheetData>
    <row r="1" spans="1:37" ht="90" customHeight="1" x14ac:dyDescent="0.25">
      <c r="B1" s="36" t="s">
        <v>26</v>
      </c>
      <c r="C1" s="175" t="s">
        <v>10</v>
      </c>
      <c r="D1" s="37" t="s">
        <v>36</v>
      </c>
      <c r="E1" s="342" t="s">
        <v>64</v>
      </c>
      <c r="F1" s="349" t="s">
        <v>65</v>
      </c>
      <c r="G1" s="355" t="s">
        <v>70</v>
      </c>
      <c r="H1" s="40" t="s">
        <v>2</v>
      </c>
      <c r="I1" s="369" t="s">
        <v>218</v>
      </c>
      <c r="J1" s="370" t="s">
        <v>49</v>
      </c>
      <c r="K1" s="145" t="s">
        <v>45</v>
      </c>
      <c r="L1" s="146" t="s">
        <v>46</v>
      </c>
      <c r="M1" s="40" t="s">
        <v>47</v>
      </c>
      <c r="N1" s="132" t="s">
        <v>48</v>
      </c>
      <c r="O1" s="167" t="s">
        <v>49</v>
      </c>
      <c r="P1" s="153" t="s">
        <v>50</v>
      </c>
      <c r="Q1" s="155" t="s">
        <v>51</v>
      </c>
      <c r="R1" s="162" t="s">
        <v>5</v>
      </c>
      <c r="S1" s="163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72" t="s">
        <v>10</v>
      </c>
      <c r="AF1" s="173"/>
    </row>
    <row r="2" spans="1:37" ht="18" customHeight="1" x14ac:dyDescent="0.25">
      <c r="A2" s="8">
        <f>SUM(A1+1)</f>
        <v>1</v>
      </c>
      <c r="B2" s="340" t="s">
        <v>113</v>
      </c>
      <c r="C2" s="35">
        <f>AE2</f>
        <v>7808.8200000000006</v>
      </c>
      <c r="D2" s="14"/>
      <c r="E2" s="84">
        <v>2302.5300000000002</v>
      </c>
      <c r="F2" s="54"/>
      <c r="G2" s="17"/>
      <c r="H2" s="10">
        <v>1036.3499999999999</v>
      </c>
      <c r="I2" s="361">
        <v>1810.68</v>
      </c>
      <c r="J2" s="371">
        <v>2659.26</v>
      </c>
      <c r="M2" s="10"/>
      <c r="N2" s="134"/>
      <c r="O2" s="32"/>
      <c r="P2" s="62"/>
      <c r="Q2" s="72"/>
      <c r="R2" s="34"/>
      <c r="S2" s="99"/>
      <c r="T2" s="34"/>
      <c r="U2" s="31"/>
      <c r="V2" s="48"/>
      <c r="W2" s="72"/>
      <c r="X2" s="252"/>
      <c r="Y2" s="52"/>
      <c r="Z2" s="215"/>
      <c r="AA2" s="230"/>
      <c r="AB2" s="272"/>
      <c r="AC2" s="282"/>
      <c r="AD2" s="291"/>
      <c r="AE2" s="35">
        <f>SUM(D2:AD2)</f>
        <v>7808.8200000000006</v>
      </c>
    </row>
    <row r="3" spans="1:37" ht="18" customHeight="1" x14ac:dyDescent="0.25">
      <c r="A3" s="8">
        <f>SUM(A2+1)</f>
        <v>2</v>
      </c>
      <c r="B3" s="340" t="s">
        <v>156</v>
      </c>
      <c r="C3" s="35">
        <f>AE3</f>
        <v>5485.1399999999994</v>
      </c>
      <c r="D3" s="14">
        <v>796.18</v>
      </c>
      <c r="E3" s="84">
        <v>1701.87</v>
      </c>
      <c r="F3" s="54">
        <v>2172.81</v>
      </c>
      <c r="G3" s="81"/>
      <c r="H3" s="118">
        <v>814.28</v>
      </c>
      <c r="I3" s="361"/>
      <c r="J3" s="371"/>
      <c r="K3" s="81"/>
      <c r="L3" s="65"/>
      <c r="M3" s="118"/>
      <c r="N3" s="133"/>
      <c r="O3" s="68"/>
      <c r="P3" s="119"/>
      <c r="Q3" s="82"/>
      <c r="R3" s="71"/>
      <c r="S3" s="103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35">
        <f>SUM(D3:AD3)</f>
        <v>5485.1399999999994</v>
      </c>
    </row>
    <row r="4" spans="1:37" ht="18" customHeight="1" x14ac:dyDescent="0.25">
      <c r="A4" s="8">
        <f>SUM(A3+1)</f>
        <v>3</v>
      </c>
      <c r="B4" s="8" t="s">
        <v>114</v>
      </c>
      <c r="C4" s="35">
        <f>AE4</f>
        <v>4218.0200000000004</v>
      </c>
      <c r="D4" s="14"/>
      <c r="E4" s="84">
        <v>2002.2</v>
      </c>
      <c r="F4" s="54"/>
      <c r="G4" s="81">
        <v>1118.5999999999999</v>
      </c>
      <c r="H4" s="118"/>
      <c r="I4" s="361">
        <v>865.98</v>
      </c>
      <c r="J4" s="371">
        <v>231.24</v>
      </c>
      <c r="K4" s="81"/>
      <c r="L4" s="65"/>
      <c r="M4" s="118"/>
      <c r="N4" s="133"/>
      <c r="O4" s="68"/>
      <c r="P4" s="119"/>
      <c r="Q4" s="82"/>
      <c r="R4" s="71"/>
      <c r="S4" s="103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35">
        <f>SUM(D4:AD4)</f>
        <v>4218.0200000000004</v>
      </c>
    </row>
    <row r="5" spans="1:37" ht="18" customHeight="1" x14ac:dyDescent="0.25">
      <c r="A5" s="8">
        <f t="shared" ref="A5:A68" si="0">SUM(A4+1)</f>
        <v>4</v>
      </c>
      <c r="B5" s="329" t="s">
        <v>116</v>
      </c>
      <c r="C5" s="35">
        <f>AE5</f>
        <v>4178.78</v>
      </c>
      <c r="D5" s="14"/>
      <c r="E5" s="84">
        <v>951.05</v>
      </c>
      <c r="F5" s="54">
        <v>1889.4</v>
      </c>
      <c r="G5" s="81"/>
      <c r="H5" s="118"/>
      <c r="I5" s="361">
        <v>1338.33</v>
      </c>
      <c r="J5" s="371"/>
      <c r="K5" s="81"/>
      <c r="L5" s="65"/>
      <c r="M5" s="118"/>
      <c r="N5" s="133"/>
      <c r="O5" s="68"/>
      <c r="P5" s="119"/>
      <c r="Q5" s="82"/>
      <c r="R5" s="71"/>
      <c r="S5" s="103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35">
        <f>SUM(D5:AD5)</f>
        <v>4178.78</v>
      </c>
    </row>
    <row r="6" spans="1:37" ht="18" customHeight="1" x14ac:dyDescent="0.25">
      <c r="A6" s="8">
        <f t="shared" si="0"/>
        <v>5</v>
      </c>
      <c r="B6" s="8" t="s">
        <v>71</v>
      </c>
      <c r="C6" s="35">
        <f>AE6</f>
        <v>3269.79</v>
      </c>
      <c r="D6" s="14">
        <v>1664.74</v>
      </c>
      <c r="E6" s="84">
        <v>500.55</v>
      </c>
      <c r="F6" s="54"/>
      <c r="G6" s="81">
        <v>526.4</v>
      </c>
      <c r="H6" s="118"/>
      <c r="I6" s="361"/>
      <c r="J6" s="371">
        <v>578.1</v>
      </c>
      <c r="K6" s="81"/>
      <c r="L6" s="65"/>
      <c r="M6" s="118"/>
      <c r="N6" s="133"/>
      <c r="O6" s="68"/>
      <c r="P6" s="119"/>
      <c r="Q6" s="82"/>
      <c r="R6" s="71"/>
      <c r="S6" s="103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35">
        <f>SUM(D6:AD6)</f>
        <v>3269.79</v>
      </c>
    </row>
    <row r="7" spans="1:37" ht="18" customHeight="1" x14ac:dyDescent="0.25">
      <c r="A7" s="8">
        <f t="shared" si="0"/>
        <v>6</v>
      </c>
      <c r="B7" s="8" t="s">
        <v>178</v>
      </c>
      <c r="C7" s="35">
        <f>AE7</f>
        <v>3215.98</v>
      </c>
      <c r="D7" s="14"/>
      <c r="E7" s="84"/>
      <c r="F7" s="54"/>
      <c r="G7" s="17">
        <v>1513.4</v>
      </c>
      <c r="H7" s="118">
        <v>1702.58</v>
      </c>
      <c r="I7" s="361"/>
      <c r="J7" s="371"/>
      <c r="K7" s="81"/>
      <c r="L7" s="65"/>
      <c r="M7" s="118"/>
      <c r="N7" s="133"/>
      <c r="O7" s="68"/>
      <c r="P7" s="119"/>
      <c r="Q7" s="82"/>
      <c r="R7" s="71"/>
      <c r="S7" s="103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35">
        <f>SUM(D7:AD7)</f>
        <v>3215.98</v>
      </c>
    </row>
    <row r="8" spans="1:37" ht="18" customHeight="1" x14ac:dyDescent="0.3">
      <c r="A8" s="8">
        <f t="shared" si="0"/>
        <v>7</v>
      </c>
      <c r="B8" s="8" t="s">
        <v>32</v>
      </c>
      <c r="C8" s="35">
        <f>AE8</f>
        <v>3055</v>
      </c>
      <c r="D8" s="14"/>
      <c r="E8" s="84"/>
      <c r="F8" s="54"/>
      <c r="G8" s="81"/>
      <c r="H8" s="118">
        <v>1480.5</v>
      </c>
      <c r="I8" s="361">
        <v>1574.5</v>
      </c>
      <c r="J8" s="371"/>
      <c r="K8" s="81"/>
      <c r="L8" s="65"/>
      <c r="M8" s="118"/>
      <c r="N8" s="133"/>
      <c r="O8" s="68"/>
      <c r="P8" s="119"/>
      <c r="Q8" s="82"/>
      <c r="R8" s="71"/>
      <c r="S8" s="103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35">
        <f>SUM(D8:AD8)</f>
        <v>3055</v>
      </c>
      <c r="AG8" s="186"/>
      <c r="AH8" s="186"/>
      <c r="AI8" s="186"/>
      <c r="AJ8" s="192"/>
    </row>
    <row r="9" spans="1:37" ht="18" customHeight="1" x14ac:dyDescent="0.3">
      <c r="A9" s="8">
        <f t="shared" si="0"/>
        <v>8</v>
      </c>
      <c r="B9" s="8" t="s">
        <v>115</v>
      </c>
      <c r="C9" s="35">
        <f>AE9</f>
        <v>2440.71</v>
      </c>
      <c r="D9" s="14"/>
      <c r="E9" s="84">
        <v>1401.54</v>
      </c>
      <c r="F9" s="54">
        <v>1039.17</v>
      </c>
      <c r="G9" s="81"/>
      <c r="H9" s="118"/>
      <c r="I9" s="361"/>
      <c r="J9" s="371"/>
      <c r="K9" s="81"/>
      <c r="L9" s="65"/>
      <c r="M9" s="118"/>
      <c r="N9" s="133"/>
      <c r="O9" s="68"/>
      <c r="P9" s="119"/>
      <c r="Q9" s="82"/>
      <c r="R9" s="71"/>
      <c r="S9" s="103"/>
      <c r="T9" s="71"/>
      <c r="U9" s="67"/>
      <c r="V9" s="125"/>
      <c r="W9" s="82"/>
      <c r="X9" s="251"/>
      <c r="Y9" s="83"/>
      <c r="Z9" s="213"/>
      <c r="AA9" s="229"/>
      <c r="AB9" s="271"/>
      <c r="AC9" s="281"/>
      <c r="AD9" s="124"/>
      <c r="AE9" s="35">
        <f>SUM(D9:AD9)</f>
        <v>2440.71</v>
      </c>
      <c r="AG9" s="186"/>
      <c r="AH9" s="186"/>
      <c r="AI9" s="186"/>
      <c r="AJ9" s="192"/>
    </row>
    <row r="10" spans="1:37" ht="18" customHeight="1" x14ac:dyDescent="0.3">
      <c r="A10" s="8">
        <f t="shared" si="0"/>
        <v>9</v>
      </c>
      <c r="B10" s="8" t="s">
        <v>176</v>
      </c>
      <c r="C10" s="35">
        <f>AE10</f>
        <v>2356.8200000000002</v>
      </c>
      <c r="D10" s="14"/>
      <c r="E10" s="84"/>
      <c r="F10" s="54"/>
      <c r="G10" s="81"/>
      <c r="H10" s="118">
        <v>1258.43</v>
      </c>
      <c r="I10" s="361"/>
      <c r="J10" s="371">
        <v>1098.3900000000001</v>
      </c>
      <c r="K10" s="81"/>
      <c r="L10" s="65"/>
      <c r="M10" s="118"/>
      <c r="N10" s="133"/>
      <c r="O10" s="68"/>
      <c r="P10" s="119"/>
      <c r="Q10" s="82"/>
      <c r="R10" s="71"/>
      <c r="S10" s="103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35">
        <f>SUM(D10:AD10)</f>
        <v>2356.8200000000002</v>
      </c>
      <c r="AG10" s="186"/>
      <c r="AH10" s="186"/>
      <c r="AI10" s="186"/>
      <c r="AJ10" s="192"/>
      <c r="AK10" s="182"/>
    </row>
    <row r="11" spans="1:37" ht="18" customHeight="1" x14ac:dyDescent="0.3">
      <c r="A11" s="8">
        <f t="shared" si="0"/>
        <v>10</v>
      </c>
      <c r="B11" s="340" t="s">
        <v>253</v>
      </c>
      <c r="C11" s="35">
        <f>AE11</f>
        <v>2312.4</v>
      </c>
      <c r="D11" s="14"/>
      <c r="E11" s="84"/>
      <c r="F11" s="54"/>
      <c r="G11" s="81"/>
      <c r="H11" s="118"/>
      <c r="I11" s="361"/>
      <c r="J11" s="371">
        <v>2312.4</v>
      </c>
      <c r="K11" s="81"/>
      <c r="L11" s="65"/>
      <c r="M11" s="118"/>
      <c r="N11" s="133"/>
      <c r="O11" s="68"/>
      <c r="P11" s="119"/>
      <c r="Q11" s="82"/>
      <c r="R11" s="71"/>
      <c r="S11" s="103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35">
        <f>SUM(D11:AD11)</f>
        <v>2312.4</v>
      </c>
      <c r="AG11" s="186"/>
      <c r="AH11" s="186"/>
      <c r="AI11" s="186"/>
      <c r="AJ11" s="192"/>
      <c r="AK11" s="182"/>
    </row>
    <row r="12" spans="1:37" ht="18" customHeight="1" x14ac:dyDescent="0.3">
      <c r="A12" s="8">
        <f t="shared" si="0"/>
        <v>11</v>
      </c>
      <c r="B12" s="8" t="s">
        <v>77</v>
      </c>
      <c r="C12" s="35">
        <f>AE12</f>
        <v>2039.8</v>
      </c>
      <c r="D12" s="14">
        <v>1447.6</v>
      </c>
      <c r="E12" s="84"/>
      <c r="F12" s="54"/>
      <c r="G12" s="17"/>
      <c r="H12" s="118">
        <v>592.20000000000005</v>
      </c>
      <c r="I12" s="361"/>
      <c r="J12" s="371"/>
      <c r="K12" s="81"/>
      <c r="L12" s="65"/>
      <c r="M12" s="118"/>
      <c r="N12" s="133"/>
      <c r="O12" s="68"/>
      <c r="P12" s="119"/>
      <c r="Q12" s="82"/>
      <c r="R12" s="71"/>
      <c r="S12" s="103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35">
        <f>SUM(D12:AD12)</f>
        <v>2039.8</v>
      </c>
      <c r="AG12" s="186"/>
      <c r="AH12" s="186"/>
      <c r="AI12" s="186"/>
      <c r="AJ12" s="192"/>
      <c r="AK12" s="182"/>
    </row>
    <row r="13" spans="1:37" ht="18" customHeight="1" x14ac:dyDescent="0.25">
      <c r="A13" s="8">
        <f t="shared" si="0"/>
        <v>12</v>
      </c>
      <c r="B13" s="8" t="s">
        <v>254</v>
      </c>
      <c r="C13" s="35">
        <f>AE13</f>
        <v>1965.54</v>
      </c>
      <c r="D13" s="14"/>
      <c r="E13" s="84"/>
      <c r="F13" s="54"/>
      <c r="G13" s="17"/>
      <c r="H13" s="118"/>
      <c r="I13" s="361"/>
      <c r="J13" s="371">
        <v>1965.54</v>
      </c>
      <c r="K13" s="81"/>
      <c r="L13" s="65"/>
      <c r="M13" s="118"/>
      <c r="N13" s="133"/>
      <c r="O13" s="68"/>
      <c r="P13" s="119"/>
      <c r="Q13" s="82"/>
      <c r="R13" s="71"/>
      <c r="S13" s="103"/>
      <c r="T13" s="71"/>
      <c r="U13" s="67"/>
      <c r="V13" s="125"/>
      <c r="W13" s="82"/>
      <c r="X13" s="251"/>
      <c r="Y13" s="83"/>
      <c r="Z13" s="213"/>
      <c r="AA13" s="229"/>
      <c r="AB13" s="271"/>
      <c r="AC13" s="281"/>
      <c r="AD13" s="124"/>
      <c r="AE13" s="35">
        <f>SUM(D13:AD13)</f>
        <v>1965.54</v>
      </c>
      <c r="AJ13" s="142"/>
      <c r="AK13" s="196"/>
    </row>
    <row r="14" spans="1:37" ht="18" customHeight="1" x14ac:dyDescent="0.25">
      <c r="A14" s="8">
        <f t="shared" si="0"/>
        <v>13</v>
      </c>
      <c r="B14" s="8" t="s">
        <v>119</v>
      </c>
      <c r="C14" s="35">
        <f>AE14</f>
        <v>1706.81</v>
      </c>
      <c r="D14" s="14"/>
      <c r="E14" s="84">
        <v>951.05</v>
      </c>
      <c r="F14" s="54">
        <v>755.76</v>
      </c>
      <c r="G14" s="17"/>
      <c r="H14" s="118"/>
      <c r="I14" s="361"/>
      <c r="J14" s="371"/>
      <c r="K14" s="81"/>
      <c r="L14" s="65"/>
      <c r="M14" s="118"/>
      <c r="N14" s="133"/>
      <c r="O14" s="68"/>
      <c r="P14" s="119"/>
      <c r="Q14" s="82"/>
      <c r="R14" s="71"/>
      <c r="S14" s="103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35">
        <f>SUM(D14:AD14)</f>
        <v>1706.81</v>
      </c>
      <c r="AG14" s="197"/>
      <c r="AH14" s="198"/>
      <c r="AK14" s="196"/>
    </row>
    <row r="15" spans="1:37" ht="18" customHeight="1" x14ac:dyDescent="0.25">
      <c r="A15" s="8">
        <f t="shared" si="0"/>
        <v>14</v>
      </c>
      <c r="B15" s="8" t="s">
        <v>255</v>
      </c>
      <c r="C15" s="35">
        <f>AE15</f>
        <v>1618.68</v>
      </c>
      <c r="D15" s="14"/>
      <c r="E15" s="84"/>
      <c r="F15" s="54"/>
      <c r="G15" s="81"/>
      <c r="H15" s="118"/>
      <c r="I15" s="361"/>
      <c r="J15" s="371">
        <v>1618.68</v>
      </c>
      <c r="K15" s="81"/>
      <c r="L15" s="65"/>
      <c r="M15" s="118"/>
      <c r="N15" s="133"/>
      <c r="O15" s="68"/>
      <c r="P15" s="119"/>
      <c r="Q15" s="82"/>
      <c r="R15" s="71"/>
      <c r="S15" s="103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35">
        <f>SUM(D15:AD15)</f>
        <v>1618.68</v>
      </c>
      <c r="AG15" s="197"/>
      <c r="AH15" s="198"/>
      <c r="AK15" s="196"/>
    </row>
    <row r="16" spans="1:37" ht="18" customHeight="1" x14ac:dyDescent="0.25">
      <c r="A16" s="8">
        <f t="shared" si="0"/>
        <v>15</v>
      </c>
      <c r="B16" s="8" t="s">
        <v>122</v>
      </c>
      <c r="C16" s="35">
        <f>AE16</f>
        <v>1605.99</v>
      </c>
      <c r="D16" s="14"/>
      <c r="E16" s="84"/>
      <c r="F16" s="54">
        <v>1605.99</v>
      </c>
      <c r="G16" s="81"/>
      <c r="H16" s="118"/>
      <c r="I16" s="361"/>
      <c r="J16" s="371"/>
      <c r="K16" s="81"/>
      <c r="L16" s="65"/>
      <c r="M16" s="118"/>
      <c r="N16" s="133"/>
      <c r="O16" s="68"/>
      <c r="P16" s="119"/>
      <c r="Q16" s="82"/>
      <c r="R16" s="71"/>
      <c r="S16" s="103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35">
        <f>SUM(D16:AD16)</f>
        <v>1605.99</v>
      </c>
      <c r="AG16" s="199"/>
      <c r="AH16" s="142"/>
      <c r="AI16" s="142"/>
      <c r="AJ16" s="142"/>
      <c r="AK16" s="142"/>
    </row>
    <row r="17" spans="1:37" ht="18" customHeight="1" x14ac:dyDescent="0.25">
      <c r="A17" s="8">
        <f t="shared" si="0"/>
        <v>16</v>
      </c>
      <c r="B17" s="8" t="s">
        <v>157</v>
      </c>
      <c r="C17" s="35">
        <f>AE17</f>
        <v>1322.58</v>
      </c>
      <c r="D17" s="14"/>
      <c r="E17" s="84"/>
      <c r="F17" s="54">
        <v>1322.58</v>
      </c>
      <c r="G17" s="81"/>
      <c r="H17" s="118"/>
      <c r="I17" s="361"/>
      <c r="J17" s="371"/>
      <c r="K17" s="81"/>
      <c r="L17" s="65"/>
      <c r="M17" s="118"/>
      <c r="N17" s="133"/>
      <c r="O17" s="68"/>
      <c r="P17" s="119"/>
      <c r="Q17" s="82"/>
      <c r="R17" s="71"/>
      <c r="S17" s="103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35">
        <f>SUM(D17:AD17)</f>
        <v>1322.58</v>
      </c>
      <c r="AG17" s="142"/>
      <c r="AH17" s="142"/>
      <c r="AI17" s="142"/>
      <c r="AJ17" s="142"/>
      <c r="AK17" s="142"/>
    </row>
    <row r="18" spans="1:37" ht="18" customHeight="1" x14ac:dyDescent="0.25">
      <c r="A18" s="8">
        <f t="shared" si="0"/>
        <v>17</v>
      </c>
      <c r="B18" s="8" t="s">
        <v>33</v>
      </c>
      <c r="C18" s="35">
        <f>AE18</f>
        <v>1316</v>
      </c>
      <c r="D18" s="14"/>
      <c r="E18" s="84"/>
      <c r="F18" s="54"/>
      <c r="G18" s="17">
        <v>1316</v>
      </c>
      <c r="H18" s="118"/>
      <c r="I18" s="361"/>
      <c r="J18" s="371"/>
      <c r="K18" s="81"/>
      <c r="L18" s="65"/>
      <c r="M18" s="118"/>
      <c r="N18" s="133"/>
      <c r="O18" s="68"/>
      <c r="P18" s="119"/>
      <c r="Q18" s="82"/>
      <c r="R18" s="71"/>
      <c r="S18" s="103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35">
        <f>SUM(D18:AD18)</f>
        <v>1316</v>
      </c>
      <c r="AG18" s="142"/>
      <c r="AH18" s="142"/>
      <c r="AI18" s="142"/>
      <c r="AJ18" s="142"/>
      <c r="AK18" s="142"/>
    </row>
    <row r="19" spans="1:37" ht="18" customHeight="1" x14ac:dyDescent="0.25">
      <c r="A19" s="8">
        <f t="shared" si="0"/>
        <v>18</v>
      </c>
      <c r="B19" s="8" t="s">
        <v>78</v>
      </c>
      <c r="C19" s="35">
        <f>AE19</f>
        <v>1230.46</v>
      </c>
      <c r="D19" s="14">
        <v>1230.46</v>
      </c>
      <c r="E19" s="84"/>
      <c r="F19" s="54"/>
      <c r="G19" s="81"/>
      <c r="H19" s="118"/>
      <c r="I19" s="361"/>
      <c r="J19" s="371"/>
      <c r="K19" s="81"/>
      <c r="L19" s="65"/>
      <c r="M19" s="118"/>
      <c r="N19" s="133"/>
      <c r="O19" s="68"/>
      <c r="P19" s="119"/>
      <c r="Q19" s="82"/>
      <c r="R19" s="71"/>
      <c r="S19" s="103"/>
      <c r="T19" s="71"/>
      <c r="U19" s="67"/>
      <c r="V19" s="125"/>
      <c r="W19" s="82"/>
      <c r="X19" s="251"/>
      <c r="Y19" s="83"/>
      <c r="Z19" s="213"/>
      <c r="AA19" s="229"/>
      <c r="AB19" s="271"/>
      <c r="AC19" s="281"/>
      <c r="AD19" s="124"/>
      <c r="AE19" s="35">
        <f>SUM(D19:AD19)</f>
        <v>1230.46</v>
      </c>
      <c r="AG19" s="142"/>
      <c r="AH19" s="142"/>
      <c r="AI19" s="142"/>
      <c r="AJ19" s="142"/>
      <c r="AK19" s="142"/>
    </row>
    <row r="20" spans="1:37" ht="18" customHeight="1" x14ac:dyDescent="0.25">
      <c r="A20" s="8">
        <f t="shared" si="0"/>
        <v>19</v>
      </c>
      <c r="B20" s="8" t="s">
        <v>225</v>
      </c>
      <c r="C20" s="35">
        <f>AE20</f>
        <v>1102.1500000000001</v>
      </c>
      <c r="D20" s="14"/>
      <c r="E20" s="84"/>
      <c r="F20" s="54"/>
      <c r="G20" s="17"/>
      <c r="I20" s="361">
        <v>1102.1500000000001</v>
      </c>
      <c r="J20" s="371"/>
      <c r="M20" s="10"/>
      <c r="N20" s="134"/>
      <c r="O20" s="32"/>
      <c r="P20" s="62"/>
      <c r="Q20" s="72"/>
      <c r="R20" s="34"/>
      <c r="S20" s="99"/>
      <c r="T20" s="34"/>
      <c r="U20" s="31"/>
      <c r="V20" s="48"/>
      <c r="W20" s="72"/>
      <c r="X20" s="252"/>
      <c r="Y20" s="52"/>
      <c r="Z20" s="215"/>
      <c r="AA20" s="230"/>
      <c r="AB20" s="272"/>
      <c r="AC20" s="282"/>
      <c r="AD20" s="291"/>
      <c r="AE20" s="35">
        <f>SUM(D20:AD20)</f>
        <v>1102.1500000000001</v>
      </c>
      <c r="AG20" s="142"/>
      <c r="AH20" s="142"/>
      <c r="AI20" s="142"/>
      <c r="AJ20" s="142"/>
      <c r="AK20" s="142"/>
    </row>
    <row r="21" spans="1:37" ht="18" customHeight="1" x14ac:dyDescent="0.25">
      <c r="A21" s="8">
        <f t="shared" si="0"/>
        <v>20</v>
      </c>
      <c r="B21" s="8" t="s">
        <v>256</v>
      </c>
      <c r="C21" s="35">
        <f>AE21</f>
        <v>1098.3900000000001</v>
      </c>
      <c r="D21" s="14"/>
      <c r="E21" s="84"/>
      <c r="F21" s="54"/>
      <c r="G21" s="17"/>
      <c r="H21" s="118"/>
      <c r="I21" s="361"/>
      <c r="J21" s="371">
        <v>1098.3900000000001</v>
      </c>
      <c r="K21" s="81"/>
      <c r="L21" s="65"/>
      <c r="M21" s="118"/>
      <c r="N21" s="133"/>
      <c r="O21" s="68"/>
      <c r="P21" s="119"/>
      <c r="Q21" s="82"/>
      <c r="R21" s="71"/>
      <c r="S21" s="103"/>
      <c r="T21" s="71"/>
      <c r="U21" s="67"/>
      <c r="V21" s="125"/>
      <c r="W21" s="82"/>
      <c r="X21" s="251"/>
      <c r="Y21" s="83"/>
      <c r="Z21" s="213"/>
      <c r="AA21" s="229"/>
      <c r="AB21" s="271"/>
      <c r="AC21" s="281"/>
      <c r="AD21" s="124"/>
      <c r="AE21" s="35">
        <f>SUM(D21:AD21)</f>
        <v>1098.3900000000001</v>
      </c>
      <c r="AG21" s="142"/>
      <c r="AH21" s="142"/>
      <c r="AI21" s="142"/>
      <c r="AJ21" s="142"/>
      <c r="AK21" s="142"/>
    </row>
    <row r="22" spans="1:37" ht="18" customHeight="1" x14ac:dyDescent="0.25">
      <c r="A22" s="8">
        <f t="shared" si="0"/>
        <v>21</v>
      </c>
      <c r="B22" s="8" t="s">
        <v>72</v>
      </c>
      <c r="C22" s="35">
        <f>AE22</f>
        <v>1013.32</v>
      </c>
      <c r="D22" s="14">
        <v>1013.32</v>
      </c>
      <c r="E22" s="84"/>
      <c r="F22" s="54"/>
      <c r="G22" s="17"/>
      <c r="H22" s="118"/>
      <c r="I22" s="361"/>
      <c r="J22" s="371"/>
      <c r="K22" s="81"/>
      <c r="L22" s="65"/>
      <c r="M22" s="118"/>
      <c r="N22" s="133"/>
      <c r="O22" s="68"/>
      <c r="P22" s="119"/>
      <c r="Q22" s="82"/>
      <c r="R22" s="71"/>
      <c r="S22" s="103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35">
        <f>SUM(D22:AD22)</f>
        <v>1013.32</v>
      </c>
    </row>
    <row r="23" spans="1:37" ht="18" customHeight="1" x14ac:dyDescent="0.25">
      <c r="A23" s="8">
        <f t="shared" si="0"/>
        <v>22</v>
      </c>
      <c r="B23" s="219" t="s">
        <v>179</v>
      </c>
      <c r="C23" s="35">
        <f>AE23</f>
        <v>921.2</v>
      </c>
      <c r="D23" s="332"/>
      <c r="E23" s="84"/>
      <c r="F23" s="54"/>
      <c r="G23" s="17">
        <v>921.2</v>
      </c>
      <c r="H23" s="118"/>
      <c r="I23" s="361"/>
      <c r="J23" s="371"/>
      <c r="K23" s="81"/>
      <c r="L23" s="65"/>
      <c r="M23" s="118"/>
      <c r="N23" s="133"/>
      <c r="O23" s="68"/>
      <c r="P23" s="119"/>
      <c r="Q23" s="82"/>
      <c r="R23" s="71"/>
      <c r="S23" s="103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35">
        <f>SUM(D23:AD23)</f>
        <v>921.2</v>
      </c>
    </row>
    <row r="24" spans="1:37" ht="18" customHeight="1" x14ac:dyDescent="0.25">
      <c r="A24" s="8">
        <f t="shared" si="0"/>
        <v>23</v>
      </c>
      <c r="B24" s="8" t="s">
        <v>111</v>
      </c>
      <c r="C24" s="35">
        <f>AE24</f>
        <v>842.48</v>
      </c>
      <c r="D24" s="14"/>
      <c r="E24" s="84"/>
      <c r="F24" s="54">
        <v>472.35</v>
      </c>
      <c r="G24" s="81"/>
      <c r="H24" s="118">
        <v>370.13</v>
      </c>
      <c r="I24" s="361"/>
      <c r="J24" s="371"/>
      <c r="K24" s="81"/>
      <c r="L24" s="65"/>
      <c r="M24" s="118"/>
      <c r="N24" s="133"/>
      <c r="O24" s="68"/>
      <c r="P24" s="119"/>
      <c r="Q24" s="82"/>
      <c r="R24" s="71"/>
      <c r="S24" s="103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35">
        <f>SUM(D24:AD24)</f>
        <v>842.48</v>
      </c>
    </row>
    <row r="25" spans="1:37" ht="18" customHeight="1" x14ac:dyDescent="0.25">
      <c r="A25" s="8">
        <f t="shared" si="0"/>
        <v>24</v>
      </c>
      <c r="B25" s="8" t="s">
        <v>180</v>
      </c>
      <c r="C25" s="35">
        <f>AE25</f>
        <v>723.8</v>
      </c>
      <c r="D25" s="14"/>
      <c r="E25" s="84"/>
      <c r="F25" s="54"/>
      <c r="G25" s="81">
        <v>723.8</v>
      </c>
      <c r="H25" s="118"/>
      <c r="I25" s="361"/>
      <c r="J25" s="371"/>
      <c r="K25" s="81"/>
      <c r="L25" s="65"/>
      <c r="M25" s="118"/>
      <c r="N25" s="133"/>
      <c r="O25" s="68"/>
      <c r="P25" s="119"/>
      <c r="Q25" s="82"/>
      <c r="R25" s="71"/>
      <c r="S25" s="103"/>
      <c r="T25" s="71"/>
      <c r="U25" s="67"/>
      <c r="V25" s="125"/>
      <c r="W25" s="82"/>
      <c r="X25" s="251"/>
      <c r="Y25" s="83"/>
      <c r="Z25" s="213"/>
      <c r="AA25" s="229"/>
      <c r="AB25" s="271"/>
      <c r="AC25" s="281"/>
      <c r="AD25" s="124"/>
      <c r="AE25" s="35">
        <f>SUM(D25:AD25)</f>
        <v>723.8</v>
      </c>
    </row>
    <row r="26" spans="1:37" ht="18" customHeight="1" x14ac:dyDescent="0.25">
      <c r="A26" s="8">
        <f t="shared" si="0"/>
        <v>25</v>
      </c>
      <c r="B26" s="219" t="s">
        <v>226</v>
      </c>
      <c r="C26" s="35">
        <f>AE26</f>
        <v>629.79999999999995</v>
      </c>
      <c r="D26" s="332"/>
      <c r="E26" s="84"/>
      <c r="F26" s="54"/>
      <c r="G26" s="81"/>
      <c r="H26" s="118"/>
      <c r="I26" s="361">
        <v>629.79999999999995</v>
      </c>
      <c r="J26" s="371"/>
      <c r="K26" s="81"/>
      <c r="L26" s="65"/>
      <c r="M26" s="118"/>
      <c r="N26" s="133"/>
      <c r="O26" s="68"/>
      <c r="P26" s="119"/>
      <c r="Q26" s="82"/>
      <c r="R26" s="71"/>
      <c r="S26" s="103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35">
        <f>SUM(D26:AD26)</f>
        <v>629.79999999999995</v>
      </c>
    </row>
    <row r="27" spans="1:37" ht="18" customHeight="1" x14ac:dyDescent="0.25">
      <c r="A27" s="8">
        <f t="shared" si="0"/>
        <v>26</v>
      </c>
      <c r="B27" s="8" t="s">
        <v>89</v>
      </c>
      <c r="C27" s="35">
        <f>AE27</f>
        <v>579.04</v>
      </c>
      <c r="D27" s="14">
        <v>579.04</v>
      </c>
      <c r="E27" s="84"/>
      <c r="F27" s="54"/>
      <c r="G27" s="17"/>
      <c r="H27" s="118"/>
      <c r="I27" s="361"/>
      <c r="J27" s="371"/>
      <c r="K27" s="81"/>
      <c r="L27" s="65"/>
      <c r="M27" s="118"/>
      <c r="N27" s="133"/>
      <c r="O27" s="68"/>
      <c r="P27" s="119"/>
      <c r="Q27" s="82"/>
      <c r="R27" s="71"/>
      <c r="S27" s="103"/>
      <c r="T27" s="71"/>
      <c r="U27" s="67"/>
      <c r="V27" s="125"/>
      <c r="W27" s="82"/>
      <c r="X27" s="251"/>
      <c r="Y27" s="83"/>
      <c r="Z27" s="213"/>
      <c r="AA27" s="229"/>
      <c r="AB27" s="271"/>
      <c r="AC27" s="281"/>
      <c r="AD27" s="124"/>
      <c r="AE27" s="35">
        <f>SUM(D27:AD27)</f>
        <v>579.04</v>
      </c>
    </row>
    <row r="28" spans="1:37" ht="18" customHeight="1" x14ac:dyDescent="0.25">
      <c r="A28" s="8">
        <f t="shared" si="0"/>
        <v>27</v>
      </c>
      <c r="B28" s="8" t="s">
        <v>202</v>
      </c>
      <c r="C28" s="35">
        <f>AE28</f>
        <v>477.05</v>
      </c>
      <c r="D28" s="14"/>
      <c r="E28" s="84"/>
      <c r="F28" s="54"/>
      <c r="G28" s="81">
        <v>329</v>
      </c>
      <c r="H28" s="118">
        <v>148.05000000000001</v>
      </c>
      <c r="I28" s="361"/>
      <c r="J28" s="371"/>
      <c r="K28" s="81"/>
      <c r="L28" s="65"/>
      <c r="M28" s="118"/>
      <c r="N28" s="133"/>
      <c r="O28" s="68"/>
      <c r="P28" s="119"/>
      <c r="Q28" s="82"/>
      <c r="R28" s="71"/>
      <c r="S28" s="103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35">
        <f>SUM(D28:AD28)</f>
        <v>477.05</v>
      </c>
    </row>
    <row r="29" spans="1:37" ht="18" customHeight="1" x14ac:dyDescent="0.25">
      <c r="A29" s="8">
        <f t="shared" si="0"/>
        <v>28</v>
      </c>
      <c r="B29" s="8" t="s">
        <v>227</v>
      </c>
      <c r="C29" s="35">
        <f>AE29</f>
        <v>393.63</v>
      </c>
      <c r="D29" s="14"/>
      <c r="E29" s="84"/>
      <c r="F29" s="54"/>
      <c r="G29" s="81"/>
      <c r="H29" s="118"/>
      <c r="I29" s="361">
        <v>393.63</v>
      </c>
      <c r="J29" s="371"/>
      <c r="K29" s="81"/>
      <c r="L29" s="65"/>
      <c r="M29" s="118"/>
      <c r="N29" s="133"/>
      <c r="O29" s="68"/>
      <c r="P29" s="119"/>
      <c r="Q29" s="82"/>
      <c r="R29" s="71"/>
      <c r="S29" s="103"/>
      <c r="T29" s="71"/>
      <c r="U29" s="67"/>
      <c r="V29" s="125"/>
      <c r="W29" s="82"/>
      <c r="X29" s="251"/>
      <c r="Y29" s="83"/>
      <c r="Z29" s="213"/>
      <c r="AA29" s="229"/>
      <c r="AB29" s="271"/>
      <c r="AC29" s="281"/>
      <c r="AD29" s="124"/>
      <c r="AE29" s="35">
        <f>SUM(D29:AD29)</f>
        <v>393.63</v>
      </c>
      <c r="AG29" s="141"/>
      <c r="AH29" s="141"/>
      <c r="AI29" s="141"/>
      <c r="AJ29" s="141"/>
    </row>
    <row r="30" spans="1:37" ht="18" customHeight="1" x14ac:dyDescent="0.25">
      <c r="A30" s="8">
        <f t="shared" si="0"/>
        <v>29</v>
      </c>
      <c r="B30" s="8" t="s">
        <v>74</v>
      </c>
      <c r="C30" s="35">
        <f>AE30</f>
        <v>361.9</v>
      </c>
      <c r="D30" s="14">
        <v>361.9</v>
      </c>
      <c r="E30" s="84"/>
      <c r="F30" s="54"/>
      <c r="G30" s="17"/>
      <c r="H30" s="118"/>
      <c r="I30" s="361"/>
      <c r="J30" s="371"/>
      <c r="K30" s="81"/>
      <c r="L30" s="65"/>
      <c r="M30" s="118"/>
      <c r="N30" s="133"/>
      <c r="O30" s="68"/>
      <c r="P30" s="119"/>
      <c r="Q30" s="82"/>
      <c r="R30" s="71"/>
      <c r="S30" s="103"/>
      <c r="T30" s="71"/>
      <c r="U30" s="67"/>
      <c r="V30" s="125"/>
      <c r="W30" s="82"/>
      <c r="X30" s="251"/>
      <c r="Y30" s="83"/>
      <c r="Z30" s="213"/>
      <c r="AA30" s="229"/>
      <c r="AB30" s="271"/>
      <c r="AC30" s="281"/>
      <c r="AD30" s="124"/>
      <c r="AE30" s="35">
        <f>SUM(D30:AD30)</f>
        <v>361.9</v>
      </c>
      <c r="AG30" s="141"/>
      <c r="AH30" s="141"/>
      <c r="AI30" s="141"/>
      <c r="AJ30" s="141"/>
    </row>
    <row r="31" spans="1:37" ht="18" customHeight="1" x14ac:dyDescent="0.25">
      <c r="A31" s="8">
        <f t="shared" si="0"/>
        <v>30</v>
      </c>
      <c r="B31" s="8" t="s">
        <v>117</v>
      </c>
      <c r="C31" s="35">
        <f>AE31</f>
        <v>200.22</v>
      </c>
      <c r="D31" s="14"/>
      <c r="E31" s="84">
        <v>200.22</v>
      </c>
      <c r="F31" s="54"/>
      <c r="G31" s="81"/>
      <c r="H31" s="118"/>
      <c r="I31" s="361"/>
      <c r="J31" s="371"/>
      <c r="K31" s="81"/>
      <c r="L31" s="65"/>
      <c r="M31" s="118"/>
      <c r="N31" s="133"/>
      <c r="O31" s="68"/>
      <c r="P31" s="119"/>
      <c r="Q31" s="82"/>
      <c r="R31" s="71"/>
      <c r="S31" s="103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35">
        <f>SUM(D31:AD31)</f>
        <v>200.22</v>
      </c>
      <c r="AG31" s="141"/>
      <c r="AH31" s="141"/>
      <c r="AI31" s="141"/>
      <c r="AJ31" s="141"/>
    </row>
    <row r="32" spans="1:37" ht="18" customHeight="1" x14ac:dyDescent="0.25">
      <c r="A32" s="8">
        <f t="shared" si="0"/>
        <v>31</v>
      </c>
      <c r="B32" s="8" t="s">
        <v>128</v>
      </c>
      <c r="C32" s="35">
        <f>AE32</f>
        <v>188.94</v>
      </c>
      <c r="D32" s="14"/>
      <c r="E32" s="84"/>
      <c r="F32" s="54">
        <v>188.94</v>
      </c>
      <c r="G32" s="81"/>
      <c r="H32" s="118"/>
      <c r="I32" s="361"/>
      <c r="J32" s="371"/>
      <c r="K32" s="81"/>
      <c r="L32" s="65"/>
      <c r="M32" s="118"/>
      <c r="N32" s="133"/>
      <c r="O32" s="68"/>
      <c r="P32" s="119"/>
      <c r="Q32" s="82"/>
      <c r="R32" s="71"/>
      <c r="S32" s="103"/>
      <c r="T32" s="71"/>
      <c r="U32" s="67"/>
      <c r="V32" s="125"/>
      <c r="W32" s="82"/>
      <c r="X32" s="251"/>
      <c r="Y32" s="83"/>
      <c r="Z32" s="213"/>
      <c r="AA32" s="229"/>
      <c r="AB32" s="271"/>
      <c r="AC32" s="281"/>
      <c r="AD32" s="124"/>
      <c r="AE32" s="35">
        <f>SUM(D32:AD32)</f>
        <v>188.94</v>
      </c>
      <c r="AG32" s="141"/>
      <c r="AH32" s="141"/>
      <c r="AI32" s="141"/>
      <c r="AJ32" s="141"/>
    </row>
    <row r="33" spans="1:36" ht="18" customHeight="1" x14ac:dyDescent="0.25">
      <c r="A33" s="8">
        <f t="shared" si="0"/>
        <v>32</v>
      </c>
      <c r="B33" s="8" t="s">
        <v>228</v>
      </c>
      <c r="C33" s="35">
        <f>AE33</f>
        <v>157.44999999999999</v>
      </c>
      <c r="D33" s="14"/>
      <c r="E33" s="84"/>
      <c r="F33" s="54"/>
      <c r="G33" s="17"/>
      <c r="H33" s="118"/>
      <c r="I33" s="361">
        <v>157.44999999999999</v>
      </c>
      <c r="J33" s="371"/>
      <c r="K33" s="81"/>
      <c r="L33" s="65"/>
      <c r="M33" s="118"/>
      <c r="N33" s="133"/>
      <c r="O33" s="68"/>
      <c r="P33" s="119"/>
      <c r="Q33" s="82"/>
      <c r="R33" s="71"/>
      <c r="S33" s="103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35">
        <f>SUM(D33:AD33)</f>
        <v>157.44999999999999</v>
      </c>
      <c r="AG33" s="141"/>
      <c r="AH33" s="141"/>
      <c r="AI33" s="141"/>
      <c r="AJ33" s="141"/>
    </row>
    <row r="34" spans="1:36" ht="18" customHeight="1" x14ac:dyDescent="0.25">
      <c r="A34" s="8">
        <f t="shared" si="0"/>
        <v>33</v>
      </c>
      <c r="B34" s="8" t="s">
        <v>73</v>
      </c>
      <c r="C34" s="35">
        <f>AE34</f>
        <v>144.76</v>
      </c>
      <c r="D34" s="14">
        <v>144.76</v>
      </c>
      <c r="E34" s="84"/>
      <c r="F34" s="54"/>
      <c r="G34" s="17"/>
      <c r="H34" s="118"/>
      <c r="I34" s="361"/>
      <c r="J34" s="371"/>
      <c r="K34" s="81"/>
      <c r="L34" s="65"/>
      <c r="M34" s="118"/>
      <c r="N34" s="133"/>
      <c r="O34" s="68"/>
      <c r="P34" s="119"/>
      <c r="Q34" s="82"/>
      <c r="R34" s="71"/>
      <c r="S34" s="103"/>
      <c r="T34" s="71"/>
      <c r="U34" s="67"/>
      <c r="V34" s="125"/>
      <c r="W34" s="82"/>
      <c r="X34" s="251"/>
      <c r="Y34" s="83"/>
      <c r="Z34" s="213"/>
      <c r="AA34" s="229"/>
      <c r="AB34" s="271"/>
      <c r="AC34" s="281"/>
      <c r="AD34" s="124"/>
      <c r="AE34" s="35">
        <f>SUM(D34:AD34)</f>
        <v>144.76</v>
      </c>
    </row>
    <row r="35" spans="1:36" ht="18" customHeight="1" x14ac:dyDescent="0.25">
      <c r="A35" s="8">
        <f t="shared" si="0"/>
        <v>34</v>
      </c>
      <c r="B35" s="8" t="s">
        <v>172</v>
      </c>
      <c r="C35" s="35">
        <f>AE35</f>
        <v>131.6</v>
      </c>
      <c r="D35" s="14"/>
      <c r="E35" s="84"/>
      <c r="F35" s="54"/>
      <c r="G35" s="17">
        <v>131.6</v>
      </c>
      <c r="I35" s="361"/>
      <c r="J35" s="371"/>
      <c r="M35" s="10"/>
      <c r="N35" s="134"/>
      <c r="O35" s="32"/>
      <c r="P35" s="62"/>
      <c r="Q35" s="72"/>
      <c r="R35" s="34"/>
      <c r="S35" s="99"/>
      <c r="T35" s="34"/>
      <c r="U35" s="31"/>
      <c r="V35" s="48"/>
      <c r="W35" s="72"/>
      <c r="X35" s="252"/>
      <c r="Y35" s="52"/>
      <c r="Z35" s="215"/>
      <c r="AA35" s="230"/>
      <c r="AB35" s="272"/>
      <c r="AC35" s="282"/>
      <c r="AD35" s="291"/>
      <c r="AE35" s="35">
        <f>SUM(D35:AD35)</f>
        <v>131.6</v>
      </c>
    </row>
    <row r="36" spans="1:36" ht="18" customHeight="1" x14ac:dyDescent="0.25">
      <c r="A36" s="8">
        <f t="shared" si="0"/>
        <v>35</v>
      </c>
      <c r="B36" s="219"/>
      <c r="C36" s="35">
        <f t="shared" ref="C36:C65" si="1">AE36</f>
        <v>0</v>
      </c>
      <c r="D36" s="220"/>
      <c r="E36" s="84"/>
      <c r="F36" s="54"/>
      <c r="G36" s="81"/>
      <c r="H36" s="118"/>
      <c r="I36" s="361"/>
      <c r="J36" s="371"/>
      <c r="K36" s="81"/>
      <c r="L36" s="65"/>
      <c r="M36" s="118"/>
      <c r="N36" s="133"/>
      <c r="O36" s="68"/>
      <c r="P36" s="119"/>
      <c r="Q36" s="82"/>
      <c r="R36" s="71"/>
      <c r="S36" s="103"/>
      <c r="T36" s="71"/>
      <c r="U36" s="67"/>
      <c r="V36" s="125"/>
      <c r="W36" s="82"/>
      <c r="X36" s="251"/>
      <c r="Y36" s="83"/>
      <c r="Z36" s="213"/>
      <c r="AA36" s="229"/>
      <c r="AB36" s="271"/>
      <c r="AC36" s="281"/>
      <c r="AD36" s="124"/>
      <c r="AE36" s="35">
        <f t="shared" ref="AE36:AE65" si="2">SUM(D36:AD36)</f>
        <v>0</v>
      </c>
    </row>
    <row r="37" spans="1:36" ht="18" customHeight="1" x14ac:dyDescent="0.25">
      <c r="A37" s="8">
        <f t="shared" si="0"/>
        <v>36</v>
      </c>
      <c r="C37" s="35">
        <f t="shared" si="1"/>
        <v>0</v>
      </c>
      <c r="D37" s="14"/>
      <c r="E37" s="84"/>
      <c r="F37" s="54"/>
      <c r="G37" s="17"/>
      <c r="H37" s="118"/>
      <c r="I37" s="361"/>
      <c r="J37" s="371"/>
      <c r="K37" s="81"/>
      <c r="L37" s="65"/>
      <c r="M37" s="118"/>
      <c r="N37" s="133"/>
      <c r="O37" s="68"/>
      <c r="P37" s="119"/>
      <c r="Q37" s="82"/>
      <c r="R37" s="71"/>
      <c r="S37" s="103"/>
      <c r="T37" s="71"/>
      <c r="U37" s="67"/>
      <c r="V37" s="125"/>
      <c r="W37" s="82"/>
      <c r="X37" s="251"/>
      <c r="Y37" s="83"/>
      <c r="Z37" s="213"/>
      <c r="AA37" s="229"/>
      <c r="AB37" s="271"/>
      <c r="AC37" s="281"/>
      <c r="AD37" s="124"/>
      <c r="AE37" s="35">
        <f t="shared" si="2"/>
        <v>0</v>
      </c>
    </row>
    <row r="38" spans="1:36" ht="18" customHeight="1" x14ac:dyDescent="0.25">
      <c r="A38" s="8">
        <f t="shared" si="0"/>
        <v>37</v>
      </c>
      <c r="C38" s="35">
        <f t="shared" si="1"/>
        <v>0</v>
      </c>
      <c r="D38" s="88"/>
      <c r="E38" s="130"/>
      <c r="F38" s="338"/>
      <c r="G38" s="358"/>
      <c r="I38" s="368"/>
      <c r="J38" s="381"/>
      <c r="M38" s="10"/>
      <c r="N38" s="134"/>
      <c r="O38" s="32"/>
      <c r="P38" s="62"/>
      <c r="Q38" s="72"/>
      <c r="R38" s="34"/>
      <c r="S38" s="99"/>
      <c r="T38" s="34"/>
      <c r="U38" s="31"/>
      <c r="V38" s="48"/>
      <c r="W38" s="72"/>
      <c r="X38" s="252"/>
      <c r="Y38" s="52"/>
      <c r="Z38" s="215"/>
      <c r="AA38" s="230"/>
      <c r="AB38" s="272"/>
      <c r="AC38" s="282"/>
      <c r="AD38" s="291"/>
      <c r="AE38" s="35">
        <f t="shared" si="2"/>
        <v>0</v>
      </c>
    </row>
    <row r="39" spans="1:36" ht="18" customHeight="1" x14ac:dyDescent="0.25">
      <c r="A39" s="8">
        <f t="shared" si="0"/>
        <v>38</v>
      </c>
      <c r="C39" s="35">
        <f t="shared" si="1"/>
        <v>0</v>
      </c>
      <c r="D39" s="14"/>
      <c r="E39" s="84"/>
      <c r="F39" s="54"/>
      <c r="G39" s="17"/>
      <c r="H39" s="118"/>
      <c r="I39" s="361"/>
      <c r="J39" s="371"/>
      <c r="K39" s="81"/>
      <c r="L39" s="65"/>
      <c r="M39" s="118"/>
      <c r="N39" s="133"/>
      <c r="O39" s="68"/>
      <c r="P39" s="119"/>
      <c r="Q39" s="82"/>
      <c r="R39" s="71"/>
      <c r="S39" s="103"/>
      <c r="T39" s="71"/>
      <c r="U39" s="67"/>
      <c r="V39" s="125"/>
      <c r="W39" s="82"/>
      <c r="X39" s="251"/>
      <c r="Y39" s="83"/>
      <c r="Z39" s="213"/>
      <c r="AA39" s="229"/>
      <c r="AB39" s="271"/>
      <c r="AC39" s="281"/>
      <c r="AD39" s="124"/>
      <c r="AE39" s="35">
        <f t="shared" si="2"/>
        <v>0</v>
      </c>
    </row>
    <row r="40" spans="1:36" ht="18" customHeight="1" x14ac:dyDescent="0.25">
      <c r="A40" s="8">
        <f t="shared" si="0"/>
        <v>39</v>
      </c>
      <c r="C40" s="35">
        <f t="shared" si="1"/>
        <v>0</v>
      </c>
      <c r="D40" s="14"/>
      <c r="E40" s="84"/>
      <c r="F40" s="54"/>
      <c r="G40" s="17"/>
      <c r="H40" s="118"/>
      <c r="I40" s="361"/>
      <c r="J40" s="371"/>
      <c r="K40" s="81"/>
      <c r="L40" s="65"/>
      <c r="M40" s="118"/>
      <c r="N40" s="133"/>
      <c r="O40" s="68"/>
      <c r="P40" s="119"/>
      <c r="Q40" s="82"/>
      <c r="R40" s="71"/>
      <c r="S40" s="103"/>
      <c r="T40" s="71"/>
      <c r="U40" s="67"/>
      <c r="V40" s="125"/>
      <c r="W40" s="82"/>
      <c r="X40" s="251"/>
      <c r="Y40" s="83"/>
      <c r="Z40" s="213"/>
      <c r="AA40" s="229"/>
      <c r="AB40" s="271"/>
      <c r="AC40" s="281"/>
      <c r="AD40" s="124"/>
      <c r="AE40" s="35">
        <f t="shared" si="2"/>
        <v>0</v>
      </c>
    </row>
    <row r="41" spans="1:36" ht="18" customHeight="1" x14ac:dyDescent="0.25">
      <c r="A41" s="8">
        <f t="shared" si="0"/>
        <v>40</v>
      </c>
      <c r="C41" s="35">
        <f t="shared" si="1"/>
        <v>0</v>
      </c>
      <c r="D41" s="14"/>
      <c r="E41" s="84"/>
      <c r="F41" s="54"/>
      <c r="G41" s="81"/>
      <c r="H41" s="118"/>
      <c r="I41" s="361"/>
      <c r="J41" s="371"/>
      <c r="K41" s="81"/>
      <c r="L41" s="65"/>
      <c r="M41" s="118"/>
      <c r="N41" s="133"/>
      <c r="O41" s="68"/>
      <c r="P41" s="119"/>
      <c r="Q41" s="82"/>
      <c r="R41" s="71"/>
      <c r="S41" s="103"/>
      <c r="T41" s="71"/>
      <c r="U41" s="67"/>
      <c r="V41" s="125"/>
      <c r="W41" s="82"/>
      <c r="X41" s="251"/>
      <c r="Y41" s="83"/>
      <c r="Z41" s="213"/>
      <c r="AA41" s="229"/>
      <c r="AB41" s="271"/>
      <c r="AC41" s="281"/>
      <c r="AD41" s="124"/>
      <c r="AE41" s="35">
        <f t="shared" si="2"/>
        <v>0</v>
      </c>
    </row>
    <row r="42" spans="1:36" ht="18" customHeight="1" x14ac:dyDescent="0.25">
      <c r="A42" s="8">
        <f t="shared" si="0"/>
        <v>41</v>
      </c>
      <c r="C42" s="35">
        <f t="shared" si="1"/>
        <v>0</v>
      </c>
      <c r="D42" s="14"/>
      <c r="E42" s="84"/>
      <c r="F42" s="54"/>
      <c r="G42" s="17"/>
      <c r="H42" s="118"/>
      <c r="I42" s="361"/>
      <c r="J42" s="371"/>
      <c r="K42" s="81"/>
      <c r="L42" s="65"/>
      <c r="M42" s="118"/>
      <c r="N42" s="133"/>
      <c r="O42" s="68"/>
      <c r="P42" s="119"/>
      <c r="Q42" s="82"/>
      <c r="R42" s="71"/>
      <c r="S42" s="103"/>
      <c r="T42" s="71"/>
      <c r="U42" s="67"/>
      <c r="V42" s="125"/>
      <c r="W42" s="82"/>
      <c r="X42" s="251"/>
      <c r="Y42" s="83"/>
      <c r="Z42" s="213"/>
      <c r="AA42" s="229"/>
      <c r="AB42" s="271"/>
      <c r="AC42" s="281"/>
      <c r="AD42" s="124"/>
      <c r="AE42" s="35">
        <f t="shared" si="2"/>
        <v>0</v>
      </c>
    </row>
    <row r="43" spans="1:36" ht="18" customHeight="1" x14ac:dyDescent="0.25">
      <c r="A43" s="8">
        <f t="shared" si="0"/>
        <v>42</v>
      </c>
      <c r="B43" s="329"/>
      <c r="C43" s="35">
        <f t="shared" si="1"/>
        <v>0</v>
      </c>
      <c r="D43" s="14"/>
      <c r="E43" s="84"/>
      <c r="F43" s="54"/>
      <c r="G43" s="17"/>
      <c r="H43" s="118"/>
      <c r="I43" s="361"/>
      <c r="J43" s="371"/>
      <c r="K43" s="81"/>
      <c r="L43" s="65"/>
      <c r="M43" s="118"/>
      <c r="N43" s="133"/>
      <c r="O43" s="68"/>
      <c r="P43" s="119"/>
      <c r="Q43" s="82"/>
      <c r="R43" s="71"/>
      <c r="S43" s="103"/>
      <c r="T43" s="71"/>
      <c r="U43" s="67"/>
      <c r="V43" s="125"/>
      <c r="W43" s="82"/>
      <c r="X43" s="251"/>
      <c r="Y43" s="83"/>
      <c r="Z43" s="213"/>
      <c r="AA43" s="229"/>
      <c r="AB43" s="271"/>
      <c r="AC43" s="281"/>
      <c r="AD43" s="124"/>
      <c r="AE43" s="35">
        <f t="shared" si="2"/>
        <v>0</v>
      </c>
    </row>
    <row r="44" spans="1:36" ht="18" customHeight="1" x14ac:dyDescent="0.25">
      <c r="A44" s="8">
        <f t="shared" si="0"/>
        <v>43</v>
      </c>
      <c r="C44" s="35">
        <f t="shared" si="1"/>
        <v>0</v>
      </c>
      <c r="D44" s="14"/>
      <c r="E44" s="84"/>
      <c r="F44" s="54"/>
      <c r="G44" s="17"/>
      <c r="H44" s="118"/>
      <c r="I44" s="361"/>
      <c r="J44" s="371"/>
      <c r="K44" s="81"/>
      <c r="L44" s="65"/>
      <c r="M44" s="118"/>
      <c r="N44" s="133"/>
      <c r="O44" s="68"/>
      <c r="P44" s="119"/>
      <c r="Q44" s="82"/>
      <c r="R44" s="71"/>
      <c r="S44" s="103"/>
      <c r="T44" s="71"/>
      <c r="U44" s="67"/>
      <c r="V44" s="125"/>
      <c r="W44" s="82"/>
      <c r="X44" s="251"/>
      <c r="Y44" s="83"/>
      <c r="Z44" s="213"/>
      <c r="AA44" s="229"/>
      <c r="AB44" s="271"/>
      <c r="AC44" s="281"/>
      <c r="AD44" s="124"/>
      <c r="AE44" s="35">
        <f t="shared" si="2"/>
        <v>0</v>
      </c>
    </row>
    <row r="45" spans="1:36" ht="18" customHeight="1" x14ac:dyDescent="0.25">
      <c r="A45" s="8">
        <f t="shared" si="0"/>
        <v>44</v>
      </c>
      <c r="B45" s="329"/>
      <c r="C45" s="35">
        <f t="shared" si="1"/>
        <v>0</v>
      </c>
      <c r="D45" s="14"/>
      <c r="E45" s="84"/>
      <c r="F45" s="54"/>
      <c r="G45" s="17"/>
      <c r="H45" s="118"/>
      <c r="I45" s="361"/>
      <c r="J45" s="371"/>
      <c r="K45" s="81"/>
      <c r="L45" s="65"/>
      <c r="M45" s="118"/>
      <c r="N45" s="133"/>
      <c r="O45" s="68"/>
      <c r="P45" s="119"/>
      <c r="Q45" s="82"/>
      <c r="R45" s="71"/>
      <c r="S45" s="103"/>
      <c r="T45" s="71"/>
      <c r="U45" s="67"/>
      <c r="V45" s="125"/>
      <c r="W45" s="82"/>
      <c r="X45" s="251"/>
      <c r="Y45" s="83"/>
      <c r="Z45" s="213"/>
      <c r="AA45" s="229"/>
      <c r="AB45" s="271"/>
      <c r="AC45" s="281"/>
      <c r="AD45" s="124"/>
      <c r="AE45" s="35">
        <f t="shared" si="2"/>
        <v>0</v>
      </c>
    </row>
    <row r="46" spans="1:36" ht="18" customHeight="1" x14ac:dyDescent="0.25">
      <c r="A46" s="8">
        <f t="shared" si="0"/>
        <v>45</v>
      </c>
      <c r="C46" s="35">
        <f t="shared" si="1"/>
        <v>0</v>
      </c>
      <c r="D46" s="14"/>
      <c r="E46" s="84"/>
      <c r="F46" s="54"/>
      <c r="G46" s="17"/>
      <c r="H46" s="118"/>
      <c r="I46" s="361"/>
      <c r="J46" s="371"/>
      <c r="K46" s="81"/>
      <c r="L46" s="65"/>
      <c r="M46" s="118"/>
      <c r="N46" s="133"/>
      <c r="O46" s="68"/>
      <c r="P46" s="119"/>
      <c r="Q46" s="82"/>
      <c r="R46" s="71"/>
      <c r="S46" s="103"/>
      <c r="T46" s="71"/>
      <c r="U46" s="67"/>
      <c r="V46" s="125"/>
      <c r="W46" s="82"/>
      <c r="X46" s="251"/>
      <c r="Y46" s="83"/>
      <c r="Z46" s="213"/>
      <c r="AA46" s="229"/>
      <c r="AB46" s="271"/>
      <c r="AC46" s="281"/>
      <c r="AD46" s="124"/>
      <c r="AE46" s="35">
        <f t="shared" si="2"/>
        <v>0</v>
      </c>
    </row>
    <row r="47" spans="1:36" ht="18" customHeight="1" x14ac:dyDescent="0.25">
      <c r="A47" s="8">
        <f t="shared" si="0"/>
        <v>46</v>
      </c>
      <c r="C47" s="35">
        <f t="shared" si="1"/>
        <v>0</v>
      </c>
      <c r="D47" s="14"/>
      <c r="E47" s="84"/>
      <c r="F47" s="54"/>
      <c r="G47" s="17"/>
      <c r="I47" s="361"/>
      <c r="J47" s="371"/>
      <c r="M47" s="10"/>
      <c r="N47" s="134"/>
      <c r="O47" s="32"/>
      <c r="P47" s="62"/>
      <c r="Q47" s="72"/>
      <c r="R47" s="34"/>
      <c r="S47" s="99"/>
      <c r="T47" s="34"/>
      <c r="U47" s="31"/>
      <c r="V47" s="48"/>
      <c r="W47" s="72"/>
      <c r="X47" s="252"/>
      <c r="Y47" s="52"/>
      <c r="Z47" s="215"/>
      <c r="AA47" s="230"/>
      <c r="AB47" s="272"/>
      <c r="AC47" s="282"/>
      <c r="AD47" s="291"/>
      <c r="AE47" s="35">
        <f t="shared" si="2"/>
        <v>0</v>
      </c>
    </row>
    <row r="48" spans="1:36" ht="18" customHeight="1" x14ac:dyDescent="0.25">
      <c r="A48" s="8">
        <f t="shared" si="0"/>
        <v>47</v>
      </c>
      <c r="C48" s="35">
        <f t="shared" si="1"/>
        <v>0</v>
      </c>
      <c r="D48" s="14"/>
      <c r="E48" s="84"/>
      <c r="F48" s="54"/>
      <c r="G48" s="17"/>
      <c r="H48" s="118"/>
      <c r="I48" s="361"/>
      <c r="J48" s="371"/>
      <c r="K48" s="81"/>
      <c r="L48" s="65"/>
      <c r="M48" s="118"/>
      <c r="N48" s="133"/>
      <c r="O48" s="68"/>
      <c r="P48" s="119"/>
      <c r="Q48" s="82"/>
      <c r="R48" s="71"/>
      <c r="S48" s="103"/>
      <c r="T48" s="71"/>
      <c r="U48" s="67"/>
      <c r="V48" s="125"/>
      <c r="W48" s="82"/>
      <c r="X48" s="251"/>
      <c r="Y48" s="83"/>
      <c r="Z48" s="213"/>
      <c r="AA48" s="229"/>
      <c r="AB48" s="271"/>
      <c r="AC48" s="281"/>
      <c r="AD48" s="124"/>
      <c r="AE48" s="35">
        <f t="shared" si="2"/>
        <v>0</v>
      </c>
    </row>
    <row r="49" spans="1:31" ht="18" customHeight="1" x14ac:dyDescent="0.25">
      <c r="A49" s="8">
        <f t="shared" si="0"/>
        <v>48</v>
      </c>
      <c r="B49" s="219"/>
      <c r="C49" s="35">
        <f t="shared" si="1"/>
        <v>0</v>
      </c>
      <c r="D49" s="220"/>
      <c r="E49" s="84"/>
      <c r="F49" s="54"/>
      <c r="G49" s="17"/>
      <c r="H49" s="118"/>
      <c r="I49" s="361"/>
      <c r="J49" s="371"/>
      <c r="K49" s="81"/>
      <c r="L49" s="65"/>
      <c r="M49" s="118"/>
      <c r="N49" s="133"/>
      <c r="O49" s="68"/>
      <c r="P49" s="119"/>
      <c r="Q49" s="82"/>
      <c r="R49" s="71"/>
      <c r="S49" s="103"/>
      <c r="T49" s="71"/>
      <c r="U49" s="67"/>
      <c r="V49" s="125"/>
      <c r="W49" s="82"/>
      <c r="X49" s="251"/>
      <c r="Y49" s="83"/>
      <c r="Z49" s="213"/>
      <c r="AA49" s="229"/>
      <c r="AB49" s="271"/>
      <c r="AC49" s="281"/>
      <c r="AD49" s="124"/>
      <c r="AE49" s="35">
        <f t="shared" si="2"/>
        <v>0</v>
      </c>
    </row>
    <row r="50" spans="1:31" ht="18" customHeight="1" x14ac:dyDescent="0.25">
      <c r="A50" s="8">
        <f t="shared" si="0"/>
        <v>49</v>
      </c>
      <c r="C50" s="35">
        <f t="shared" si="1"/>
        <v>0</v>
      </c>
      <c r="D50" s="14"/>
      <c r="E50" s="84"/>
      <c r="F50" s="54"/>
      <c r="G50" s="17"/>
      <c r="I50" s="361"/>
      <c r="J50" s="371"/>
      <c r="M50" s="10"/>
      <c r="N50" s="134"/>
      <c r="O50" s="32"/>
      <c r="P50" s="62"/>
      <c r="Q50" s="72"/>
      <c r="R50" s="34"/>
      <c r="S50" s="99"/>
      <c r="T50" s="34"/>
      <c r="U50" s="31"/>
      <c r="V50" s="48"/>
      <c r="W50" s="72"/>
      <c r="X50" s="252"/>
      <c r="Y50" s="52"/>
      <c r="Z50" s="215"/>
      <c r="AA50" s="230"/>
      <c r="AB50" s="272"/>
      <c r="AC50" s="282"/>
      <c r="AD50" s="291"/>
      <c r="AE50" s="35">
        <f t="shared" si="2"/>
        <v>0</v>
      </c>
    </row>
    <row r="51" spans="1:31" ht="18" customHeight="1" x14ac:dyDescent="0.25">
      <c r="A51" s="8">
        <f t="shared" si="0"/>
        <v>50</v>
      </c>
      <c r="C51" s="35">
        <f t="shared" si="1"/>
        <v>0</v>
      </c>
      <c r="D51" s="14"/>
      <c r="E51" s="84"/>
      <c r="F51" s="54"/>
      <c r="G51" s="17"/>
      <c r="I51" s="361"/>
      <c r="J51" s="371"/>
      <c r="M51" s="10"/>
      <c r="N51" s="134"/>
      <c r="O51" s="32"/>
      <c r="P51" s="62"/>
      <c r="Q51" s="72"/>
      <c r="R51" s="34"/>
      <c r="S51" s="99"/>
      <c r="T51" s="34"/>
      <c r="U51" s="31"/>
      <c r="V51" s="48"/>
      <c r="W51" s="72"/>
      <c r="X51" s="252"/>
      <c r="Y51" s="52"/>
      <c r="Z51" s="215"/>
      <c r="AA51" s="230"/>
      <c r="AB51" s="272"/>
      <c r="AC51" s="282"/>
      <c r="AD51" s="291"/>
      <c r="AE51" s="35">
        <f t="shared" si="2"/>
        <v>0</v>
      </c>
    </row>
    <row r="52" spans="1:31" ht="18" customHeight="1" x14ac:dyDescent="0.25">
      <c r="A52" s="8">
        <f t="shared" si="0"/>
        <v>51</v>
      </c>
      <c r="C52" s="35">
        <f t="shared" si="1"/>
        <v>0</v>
      </c>
      <c r="D52" s="14"/>
      <c r="E52" s="84"/>
      <c r="F52" s="54"/>
      <c r="G52" s="17"/>
      <c r="H52" s="118"/>
      <c r="I52" s="361"/>
      <c r="J52" s="371"/>
      <c r="K52" s="81"/>
      <c r="L52" s="65"/>
      <c r="M52" s="118"/>
      <c r="N52" s="133"/>
      <c r="O52" s="68"/>
      <c r="P52" s="119"/>
      <c r="Q52" s="82"/>
      <c r="R52" s="71"/>
      <c r="S52" s="103"/>
      <c r="T52" s="71"/>
      <c r="U52" s="67"/>
      <c r="V52" s="125"/>
      <c r="W52" s="82"/>
      <c r="X52" s="251"/>
      <c r="Y52" s="83"/>
      <c r="Z52" s="213"/>
      <c r="AA52" s="229"/>
      <c r="AB52" s="271"/>
      <c r="AC52" s="281"/>
      <c r="AD52" s="124"/>
      <c r="AE52" s="35">
        <f t="shared" si="2"/>
        <v>0</v>
      </c>
    </row>
    <row r="53" spans="1:31" ht="18" customHeight="1" x14ac:dyDescent="0.25">
      <c r="A53" s="8">
        <f t="shared" si="0"/>
        <v>52</v>
      </c>
      <c r="C53" s="35">
        <f t="shared" si="1"/>
        <v>0</v>
      </c>
      <c r="D53" s="14"/>
      <c r="E53" s="84"/>
      <c r="F53" s="54"/>
      <c r="G53" s="17"/>
      <c r="H53" s="118"/>
      <c r="I53" s="361"/>
      <c r="J53" s="371"/>
      <c r="K53" s="81"/>
      <c r="L53" s="65"/>
      <c r="M53" s="118"/>
      <c r="N53" s="133"/>
      <c r="O53" s="68"/>
      <c r="P53" s="119"/>
      <c r="Q53" s="82"/>
      <c r="R53" s="71"/>
      <c r="S53" s="103"/>
      <c r="T53" s="71"/>
      <c r="U53" s="67"/>
      <c r="V53" s="125"/>
      <c r="W53" s="82"/>
      <c r="X53" s="251"/>
      <c r="Y53" s="83"/>
      <c r="Z53" s="213"/>
      <c r="AA53" s="229"/>
      <c r="AB53" s="271"/>
      <c r="AC53" s="281"/>
      <c r="AD53" s="124"/>
      <c r="AE53" s="35">
        <f t="shared" si="2"/>
        <v>0</v>
      </c>
    </row>
    <row r="54" spans="1:31" ht="18" customHeight="1" x14ac:dyDescent="0.25">
      <c r="A54" s="8">
        <f t="shared" si="0"/>
        <v>53</v>
      </c>
      <c r="B54" s="202"/>
      <c r="C54" s="35">
        <f t="shared" si="1"/>
        <v>0</v>
      </c>
      <c r="D54" s="14"/>
      <c r="E54" s="84"/>
      <c r="F54" s="54"/>
      <c r="G54" s="81"/>
      <c r="H54" s="118"/>
      <c r="I54" s="361"/>
      <c r="J54" s="371"/>
      <c r="K54" s="81"/>
      <c r="L54" s="65"/>
      <c r="M54" s="118"/>
      <c r="N54" s="133"/>
      <c r="O54" s="68"/>
      <c r="P54" s="119"/>
      <c r="Q54" s="82"/>
      <c r="R54" s="71"/>
      <c r="S54" s="103"/>
      <c r="T54" s="71"/>
      <c r="U54" s="67"/>
      <c r="V54" s="125"/>
      <c r="W54" s="82"/>
      <c r="X54" s="251"/>
      <c r="Y54" s="83"/>
      <c r="Z54" s="213"/>
      <c r="AA54" s="229"/>
      <c r="AB54" s="271"/>
      <c r="AC54" s="281"/>
      <c r="AD54" s="124"/>
      <c r="AE54" s="35">
        <f t="shared" si="2"/>
        <v>0</v>
      </c>
    </row>
    <row r="55" spans="1:31" ht="18" customHeight="1" x14ac:dyDescent="0.25">
      <c r="A55" s="8">
        <f t="shared" si="0"/>
        <v>54</v>
      </c>
      <c r="C55" s="35">
        <f t="shared" si="1"/>
        <v>0</v>
      </c>
      <c r="D55" s="14"/>
      <c r="E55" s="84"/>
      <c r="F55" s="54"/>
      <c r="G55" s="17"/>
      <c r="H55" s="118"/>
      <c r="I55" s="361"/>
      <c r="J55" s="371"/>
      <c r="K55" s="81"/>
      <c r="L55" s="65"/>
      <c r="M55" s="118"/>
      <c r="N55" s="133"/>
      <c r="O55" s="68"/>
      <c r="P55" s="119"/>
      <c r="Q55" s="82"/>
      <c r="R55" s="71"/>
      <c r="S55" s="103"/>
      <c r="T55" s="71"/>
      <c r="U55" s="67"/>
      <c r="V55" s="125"/>
      <c r="W55" s="82"/>
      <c r="X55" s="251"/>
      <c r="Y55" s="83"/>
      <c r="Z55" s="213"/>
      <c r="AA55" s="229"/>
      <c r="AB55" s="271"/>
      <c r="AC55" s="281"/>
      <c r="AD55" s="124"/>
      <c r="AE55" s="35">
        <f t="shared" si="2"/>
        <v>0</v>
      </c>
    </row>
    <row r="56" spans="1:31" ht="18" customHeight="1" x14ac:dyDescent="0.25">
      <c r="A56" s="8">
        <f t="shared" si="0"/>
        <v>55</v>
      </c>
      <c r="C56" s="35">
        <f t="shared" si="1"/>
        <v>0</v>
      </c>
      <c r="D56" s="14"/>
      <c r="E56" s="84"/>
      <c r="F56" s="54"/>
      <c r="G56" s="17"/>
      <c r="I56" s="361"/>
      <c r="J56" s="371"/>
      <c r="M56" s="10"/>
      <c r="N56" s="134"/>
      <c r="O56" s="32"/>
      <c r="P56" s="62"/>
      <c r="Q56" s="72"/>
      <c r="R56" s="34"/>
      <c r="S56" s="99"/>
      <c r="T56" s="34"/>
      <c r="U56" s="31"/>
      <c r="V56" s="48"/>
      <c r="W56" s="72"/>
      <c r="X56" s="252"/>
      <c r="Y56" s="52"/>
      <c r="Z56" s="215"/>
      <c r="AA56" s="230"/>
      <c r="AB56" s="272"/>
      <c r="AC56" s="282"/>
      <c r="AD56" s="291"/>
      <c r="AE56" s="35">
        <f t="shared" si="2"/>
        <v>0</v>
      </c>
    </row>
    <row r="57" spans="1:31" ht="18" customHeight="1" x14ac:dyDescent="0.25">
      <c r="A57" s="8">
        <f t="shared" si="0"/>
        <v>56</v>
      </c>
      <c r="B57" s="202"/>
      <c r="C57" s="35">
        <f t="shared" si="1"/>
        <v>0</v>
      </c>
      <c r="D57" s="14"/>
      <c r="E57" s="84"/>
      <c r="F57" s="54"/>
      <c r="G57" s="17"/>
      <c r="H57" s="118"/>
      <c r="I57" s="361"/>
      <c r="J57" s="371"/>
      <c r="K57" s="81"/>
      <c r="L57" s="65"/>
      <c r="M57" s="118"/>
      <c r="N57" s="133"/>
      <c r="O57" s="68"/>
      <c r="P57" s="119"/>
      <c r="Q57" s="82"/>
      <c r="R57" s="71"/>
      <c r="S57" s="103"/>
      <c r="T57" s="71"/>
      <c r="U57" s="67"/>
      <c r="V57" s="125"/>
      <c r="W57" s="82"/>
      <c r="X57" s="251"/>
      <c r="Y57" s="83"/>
      <c r="Z57" s="213"/>
      <c r="AA57" s="229"/>
      <c r="AB57" s="271"/>
      <c r="AC57" s="281"/>
      <c r="AD57" s="124"/>
      <c r="AE57" s="35">
        <f t="shared" si="2"/>
        <v>0</v>
      </c>
    </row>
    <row r="58" spans="1:31" ht="18" customHeight="1" x14ac:dyDescent="0.25">
      <c r="A58" s="8">
        <f t="shared" si="0"/>
        <v>57</v>
      </c>
      <c r="C58" s="35">
        <f t="shared" si="1"/>
        <v>0</v>
      </c>
      <c r="D58" s="14"/>
      <c r="E58" s="84"/>
      <c r="F58" s="54"/>
      <c r="G58" s="17"/>
      <c r="H58" s="118"/>
      <c r="I58" s="361"/>
      <c r="J58" s="371"/>
      <c r="K58" s="81"/>
      <c r="L58" s="65"/>
      <c r="M58" s="118"/>
      <c r="N58" s="133"/>
      <c r="O58" s="68"/>
      <c r="P58" s="119"/>
      <c r="Q58" s="82"/>
      <c r="R58" s="71"/>
      <c r="S58" s="103"/>
      <c r="T58" s="71"/>
      <c r="U58" s="67"/>
      <c r="V58" s="125"/>
      <c r="W58" s="82"/>
      <c r="X58" s="251"/>
      <c r="Y58" s="83"/>
      <c r="Z58" s="213"/>
      <c r="AA58" s="229"/>
      <c r="AB58" s="271"/>
      <c r="AC58" s="281"/>
      <c r="AD58" s="124"/>
      <c r="AE58" s="35">
        <f t="shared" si="2"/>
        <v>0</v>
      </c>
    </row>
    <row r="59" spans="1:31" ht="18" customHeight="1" x14ac:dyDescent="0.25">
      <c r="A59" s="8">
        <f t="shared" si="0"/>
        <v>58</v>
      </c>
      <c r="C59" s="35">
        <f t="shared" si="1"/>
        <v>0</v>
      </c>
      <c r="D59" s="14"/>
      <c r="E59" s="84"/>
      <c r="F59" s="54"/>
      <c r="G59" s="17"/>
      <c r="I59" s="361"/>
      <c r="J59" s="371"/>
      <c r="M59" s="10"/>
      <c r="N59" s="134"/>
      <c r="O59" s="32"/>
      <c r="P59" s="62"/>
      <c r="Q59" s="72"/>
      <c r="R59" s="34"/>
      <c r="S59" s="99"/>
      <c r="T59" s="34"/>
      <c r="U59" s="31"/>
      <c r="V59" s="48"/>
      <c r="W59" s="72"/>
      <c r="X59" s="252"/>
      <c r="Y59" s="52"/>
      <c r="Z59" s="215"/>
      <c r="AA59" s="230"/>
      <c r="AB59" s="272"/>
      <c r="AC59" s="282"/>
      <c r="AD59" s="291"/>
      <c r="AE59" s="35">
        <f t="shared" si="2"/>
        <v>0</v>
      </c>
    </row>
    <row r="60" spans="1:31" ht="18" customHeight="1" x14ac:dyDescent="0.25">
      <c r="A60" s="8">
        <f t="shared" si="0"/>
        <v>59</v>
      </c>
      <c r="C60" s="35">
        <f t="shared" si="1"/>
        <v>0</v>
      </c>
      <c r="D60" s="14"/>
      <c r="E60" s="84"/>
      <c r="F60" s="54"/>
      <c r="G60" s="17"/>
      <c r="I60" s="361"/>
      <c r="J60" s="371"/>
      <c r="M60" s="10"/>
      <c r="N60" s="134"/>
      <c r="O60" s="32"/>
      <c r="P60" s="62"/>
      <c r="Q60" s="72"/>
      <c r="R60" s="34"/>
      <c r="S60" s="99"/>
      <c r="T60" s="34"/>
      <c r="U60" s="31"/>
      <c r="V60" s="48"/>
      <c r="W60" s="72"/>
      <c r="X60" s="252"/>
      <c r="Y60" s="52"/>
      <c r="Z60" s="215"/>
      <c r="AA60" s="230"/>
      <c r="AB60" s="272"/>
      <c r="AC60" s="282"/>
      <c r="AD60" s="291"/>
      <c r="AE60" s="35">
        <f t="shared" si="2"/>
        <v>0</v>
      </c>
    </row>
    <row r="61" spans="1:31" ht="18" customHeight="1" x14ac:dyDescent="0.25">
      <c r="A61" s="8">
        <f t="shared" si="0"/>
        <v>60</v>
      </c>
      <c r="C61" s="35">
        <f t="shared" si="1"/>
        <v>0</v>
      </c>
      <c r="D61" s="14"/>
      <c r="E61" s="84"/>
      <c r="F61" s="54"/>
      <c r="G61" s="81"/>
      <c r="H61" s="118"/>
      <c r="I61" s="361"/>
      <c r="J61" s="371"/>
      <c r="K61" s="81"/>
      <c r="L61" s="65"/>
      <c r="M61" s="118"/>
      <c r="N61" s="133"/>
      <c r="O61" s="68"/>
      <c r="P61" s="119"/>
      <c r="Q61" s="82"/>
      <c r="R61" s="71"/>
      <c r="S61" s="103"/>
      <c r="T61" s="71"/>
      <c r="U61" s="67"/>
      <c r="V61" s="125"/>
      <c r="W61" s="82"/>
      <c r="X61" s="251"/>
      <c r="Y61" s="83"/>
      <c r="Z61" s="213"/>
      <c r="AA61" s="229"/>
      <c r="AB61" s="271"/>
      <c r="AC61" s="281"/>
      <c r="AD61" s="124"/>
      <c r="AE61" s="35">
        <f t="shared" si="2"/>
        <v>0</v>
      </c>
    </row>
    <row r="62" spans="1:31" ht="18" customHeight="1" x14ac:dyDescent="0.25">
      <c r="A62" s="8">
        <f t="shared" si="0"/>
        <v>61</v>
      </c>
      <c r="B62" s="219"/>
      <c r="C62" s="35">
        <f t="shared" si="1"/>
        <v>0</v>
      </c>
      <c r="D62" s="220"/>
      <c r="E62" s="84"/>
      <c r="F62" s="54"/>
      <c r="G62" s="17"/>
      <c r="H62" s="118"/>
      <c r="I62" s="361"/>
      <c r="J62" s="371"/>
      <c r="K62" s="81"/>
      <c r="L62" s="65"/>
      <c r="M62" s="118"/>
      <c r="N62" s="133"/>
      <c r="O62" s="68"/>
      <c r="P62" s="119"/>
      <c r="Q62" s="82"/>
      <c r="R62" s="71"/>
      <c r="S62" s="103"/>
      <c r="T62" s="71"/>
      <c r="U62" s="67"/>
      <c r="V62" s="125"/>
      <c r="W62" s="82"/>
      <c r="X62" s="251"/>
      <c r="Y62" s="83"/>
      <c r="Z62" s="213"/>
      <c r="AA62" s="229"/>
      <c r="AB62" s="271"/>
      <c r="AC62" s="281"/>
      <c r="AD62" s="124"/>
      <c r="AE62" s="35">
        <f t="shared" si="2"/>
        <v>0</v>
      </c>
    </row>
    <row r="63" spans="1:31" ht="18" customHeight="1" x14ac:dyDescent="0.25">
      <c r="A63" s="8">
        <f t="shared" si="0"/>
        <v>62</v>
      </c>
      <c r="B63" s="219"/>
      <c r="C63" s="35">
        <f t="shared" si="1"/>
        <v>0</v>
      </c>
      <c r="D63" s="220"/>
      <c r="E63" s="84"/>
      <c r="F63" s="54"/>
      <c r="G63" s="17"/>
      <c r="H63" s="118"/>
      <c r="I63" s="361"/>
      <c r="J63" s="371"/>
      <c r="K63" s="81"/>
      <c r="L63" s="65"/>
      <c r="M63" s="118"/>
      <c r="N63" s="133"/>
      <c r="O63" s="68"/>
      <c r="P63" s="119"/>
      <c r="Q63" s="82"/>
      <c r="R63" s="71"/>
      <c r="S63" s="103"/>
      <c r="T63" s="71"/>
      <c r="U63" s="67"/>
      <c r="V63" s="125"/>
      <c r="W63" s="82"/>
      <c r="X63" s="251"/>
      <c r="Y63" s="83"/>
      <c r="Z63" s="213"/>
      <c r="AA63" s="229"/>
      <c r="AB63" s="271"/>
      <c r="AC63" s="281"/>
      <c r="AD63" s="124"/>
      <c r="AE63" s="35">
        <f t="shared" si="2"/>
        <v>0</v>
      </c>
    </row>
    <row r="64" spans="1:31" ht="18" customHeight="1" x14ac:dyDescent="0.25">
      <c r="A64" s="8">
        <f t="shared" si="0"/>
        <v>63</v>
      </c>
      <c r="C64" s="35">
        <f t="shared" si="1"/>
        <v>0</v>
      </c>
      <c r="D64" s="14"/>
      <c r="E64" s="84"/>
      <c r="F64" s="54"/>
      <c r="G64" s="17"/>
      <c r="H64" s="118"/>
      <c r="I64" s="361"/>
      <c r="J64" s="371"/>
      <c r="K64" s="81"/>
      <c r="L64" s="65"/>
      <c r="M64" s="118"/>
      <c r="N64" s="133"/>
      <c r="O64" s="68"/>
      <c r="P64" s="119"/>
      <c r="Q64" s="82"/>
      <c r="R64" s="71"/>
      <c r="S64" s="103"/>
      <c r="T64" s="71"/>
      <c r="U64" s="67"/>
      <c r="V64" s="125"/>
      <c r="W64" s="82"/>
      <c r="X64" s="251"/>
      <c r="Y64" s="83"/>
      <c r="Z64" s="213"/>
      <c r="AA64" s="229"/>
      <c r="AB64" s="271"/>
      <c r="AC64" s="281"/>
      <c r="AD64" s="124"/>
      <c r="AE64" s="35">
        <f t="shared" si="2"/>
        <v>0</v>
      </c>
    </row>
    <row r="65" spans="1:31" ht="18" customHeight="1" x14ac:dyDescent="0.25">
      <c r="A65" s="8">
        <f t="shared" si="0"/>
        <v>64</v>
      </c>
      <c r="C65" s="35">
        <f t="shared" si="1"/>
        <v>0</v>
      </c>
      <c r="D65" s="14"/>
      <c r="E65" s="84"/>
      <c r="F65" s="54"/>
      <c r="G65" s="17"/>
      <c r="H65" s="118"/>
      <c r="I65" s="361"/>
      <c r="J65" s="371"/>
      <c r="K65" s="81"/>
      <c r="L65" s="65"/>
      <c r="M65" s="118"/>
      <c r="N65" s="133"/>
      <c r="O65" s="68"/>
      <c r="P65" s="119"/>
      <c r="Q65" s="82"/>
      <c r="R65" s="71"/>
      <c r="S65" s="103"/>
      <c r="T65" s="71"/>
      <c r="U65" s="67"/>
      <c r="V65" s="125"/>
      <c r="W65" s="82"/>
      <c r="X65" s="251"/>
      <c r="Y65" s="83"/>
      <c r="Z65" s="213"/>
      <c r="AA65" s="229"/>
      <c r="AB65" s="271"/>
      <c r="AC65" s="281"/>
      <c r="AD65" s="124"/>
      <c r="AE65" s="35">
        <f t="shared" si="2"/>
        <v>0</v>
      </c>
    </row>
    <row r="66" spans="1:31" ht="18" customHeight="1" x14ac:dyDescent="0.25">
      <c r="A66" s="8">
        <f t="shared" si="0"/>
        <v>65</v>
      </c>
      <c r="C66" s="35">
        <f t="shared" ref="C66:C86" si="3">AE66</f>
        <v>0</v>
      </c>
      <c r="D66" s="14"/>
      <c r="E66" s="84"/>
      <c r="F66" s="54"/>
      <c r="G66" s="17"/>
      <c r="I66" s="361"/>
      <c r="J66" s="371"/>
      <c r="M66" s="10"/>
      <c r="N66" s="134"/>
      <c r="O66" s="32"/>
      <c r="P66" s="62"/>
      <c r="Q66" s="72"/>
      <c r="R66" s="34"/>
      <c r="S66" s="99"/>
      <c r="T66" s="34"/>
      <c r="U66" s="31"/>
      <c r="V66" s="48"/>
      <c r="W66" s="72"/>
      <c r="X66" s="252"/>
      <c r="Y66" s="52"/>
      <c r="Z66" s="215"/>
      <c r="AA66" s="230"/>
      <c r="AB66" s="272"/>
      <c r="AC66" s="282"/>
      <c r="AD66" s="291"/>
      <c r="AE66" s="35">
        <f t="shared" ref="AE66:AE86" si="4">SUM(D66:AD66)</f>
        <v>0</v>
      </c>
    </row>
    <row r="67" spans="1:31" ht="18" customHeight="1" x14ac:dyDescent="0.25">
      <c r="A67" s="8">
        <f t="shared" si="0"/>
        <v>66</v>
      </c>
      <c r="B67" s="203"/>
      <c r="C67" s="35">
        <f t="shared" si="3"/>
        <v>0</v>
      </c>
      <c r="D67" s="14"/>
      <c r="E67" s="84"/>
      <c r="F67" s="54"/>
      <c r="G67" s="17"/>
      <c r="H67" s="118"/>
      <c r="I67" s="361"/>
      <c r="J67" s="371"/>
      <c r="K67" s="81"/>
      <c r="L67" s="65"/>
      <c r="M67" s="118"/>
      <c r="N67" s="133"/>
      <c r="O67" s="68"/>
      <c r="P67" s="119"/>
      <c r="Q67" s="82"/>
      <c r="R67" s="71"/>
      <c r="S67" s="103"/>
      <c r="T67" s="71"/>
      <c r="U67" s="67"/>
      <c r="V67" s="125"/>
      <c r="W67" s="82"/>
      <c r="X67" s="251"/>
      <c r="Y67" s="83"/>
      <c r="Z67" s="213"/>
      <c r="AA67" s="229"/>
      <c r="AB67" s="271"/>
      <c r="AC67" s="281"/>
      <c r="AD67" s="124"/>
      <c r="AE67" s="35">
        <f t="shared" si="4"/>
        <v>0</v>
      </c>
    </row>
    <row r="68" spans="1:31" ht="18" customHeight="1" x14ac:dyDescent="0.25">
      <c r="A68" s="8">
        <f t="shared" si="0"/>
        <v>67</v>
      </c>
      <c r="C68" s="35">
        <f t="shared" si="3"/>
        <v>0</v>
      </c>
      <c r="D68" s="14"/>
      <c r="E68" s="84"/>
      <c r="F68" s="54"/>
      <c r="G68" s="17"/>
      <c r="I68" s="361"/>
      <c r="J68" s="371"/>
      <c r="M68" s="10"/>
      <c r="N68" s="134"/>
      <c r="O68" s="32"/>
      <c r="P68" s="62"/>
      <c r="Q68" s="72"/>
      <c r="R68" s="34"/>
      <c r="S68" s="99"/>
      <c r="T68" s="34"/>
      <c r="U68" s="31"/>
      <c r="V68" s="48"/>
      <c r="W68" s="72"/>
      <c r="X68" s="252"/>
      <c r="Y68" s="52"/>
      <c r="Z68" s="215"/>
      <c r="AA68" s="230"/>
      <c r="AB68" s="272"/>
      <c r="AC68" s="282"/>
      <c r="AD68" s="291"/>
      <c r="AE68" s="35">
        <f t="shared" si="4"/>
        <v>0</v>
      </c>
    </row>
    <row r="69" spans="1:31" ht="18" customHeight="1" x14ac:dyDescent="0.25">
      <c r="A69" s="8">
        <f>SUM(A68+1)</f>
        <v>68</v>
      </c>
      <c r="C69" s="35">
        <f t="shared" si="3"/>
        <v>0</v>
      </c>
      <c r="D69" s="14"/>
      <c r="E69" s="84"/>
      <c r="F69" s="54"/>
      <c r="G69" s="17"/>
      <c r="I69" s="361"/>
      <c r="J69" s="371"/>
      <c r="M69" s="10"/>
      <c r="N69" s="134"/>
      <c r="O69" s="32"/>
      <c r="P69" s="62"/>
      <c r="Q69" s="72"/>
      <c r="R69" s="34"/>
      <c r="S69" s="99"/>
      <c r="T69" s="34"/>
      <c r="U69" s="31"/>
      <c r="V69" s="48"/>
      <c r="W69" s="72"/>
      <c r="X69" s="252"/>
      <c r="Y69" s="52"/>
      <c r="Z69" s="215"/>
      <c r="AA69" s="230"/>
      <c r="AB69" s="272"/>
      <c r="AC69" s="282"/>
      <c r="AD69" s="291"/>
      <c r="AE69" s="35">
        <f t="shared" si="4"/>
        <v>0</v>
      </c>
    </row>
    <row r="70" spans="1:31" ht="18" customHeight="1" x14ac:dyDescent="0.25">
      <c r="A70" s="8">
        <f>SUM(A69+1)</f>
        <v>69</v>
      </c>
      <c r="C70" s="35">
        <f t="shared" si="3"/>
        <v>0</v>
      </c>
      <c r="D70" s="14"/>
      <c r="E70" s="84"/>
      <c r="F70" s="54"/>
      <c r="G70" s="17"/>
      <c r="H70" s="118"/>
      <c r="I70" s="361"/>
      <c r="J70" s="371"/>
      <c r="K70" s="81"/>
      <c r="L70" s="65"/>
      <c r="M70" s="118"/>
      <c r="N70" s="133"/>
      <c r="O70" s="68"/>
      <c r="P70" s="119"/>
      <c r="Q70" s="82"/>
      <c r="R70" s="71"/>
      <c r="S70" s="103"/>
      <c r="T70" s="71"/>
      <c r="U70" s="67"/>
      <c r="V70" s="125"/>
      <c r="W70" s="82"/>
      <c r="X70" s="251"/>
      <c r="Y70" s="83"/>
      <c r="Z70" s="213"/>
      <c r="AA70" s="229"/>
      <c r="AB70" s="271"/>
      <c r="AC70" s="281"/>
      <c r="AD70" s="124"/>
      <c r="AE70" s="35">
        <f t="shared" si="4"/>
        <v>0</v>
      </c>
    </row>
    <row r="71" spans="1:31" ht="18" customHeight="1" x14ac:dyDescent="0.25">
      <c r="A71" s="8">
        <f>SUM(A70+1)</f>
        <v>70</v>
      </c>
      <c r="C71" s="35">
        <f t="shared" si="3"/>
        <v>0</v>
      </c>
      <c r="D71" s="14"/>
      <c r="E71" s="84"/>
      <c r="F71" s="54"/>
      <c r="G71" s="81"/>
      <c r="H71" s="118"/>
      <c r="I71" s="361"/>
      <c r="J71" s="371"/>
      <c r="K71" s="81"/>
      <c r="L71" s="65"/>
      <c r="M71" s="118"/>
      <c r="N71" s="133"/>
      <c r="O71" s="68"/>
      <c r="P71" s="119"/>
      <c r="Q71" s="82"/>
      <c r="R71" s="71"/>
      <c r="S71" s="103"/>
      <c r="T71" s="71"/>
      <c r="U71" s="67"/>
      <c r="V71" s="125"/>
      <c r="W71" s="82"/>
      <c r="X71" s="251"/>
      <c r="Y71" s="83"/>
      <c r="Z71" s="213"/>
      <c r="AA71" s="229"/>
      <c r="AB71" s="271"/>
      <c r="AC71" s="281"/>
      <c r="AD71" s="124"/>
      <c r="AE71" s="35">
        <f t="shared" si="4"/>
        <v>0</v>
      </c>
    </row>
    <row r="72" spans="1:31" ht="18" customHeight="1" x14ac:dyDescent="0.25">
      <c r="A72" s="8">
        <v>71</v>
      </c>
      <c r="C72" s="35">
        <f t="shared" si="3"/>
        <v>0</v>
      </c>
      <c r="D72" s="14"/>
      <c r="E72" s="84"/>
      <c r="F72" s="54"/>
      <c r="G72" s="17"/>
      <c r="H72" s="118"/>
      <c r="I72" s="361"/>
      <c r="J72" s="371"/>
      <c r="K72" s="81"/>
      <c r="L72" s="65"/>
      <c r="M72" s="118"/>
      <c r="N72" s="133"/>
      <c r="O72" s="68"/>
      <c r="P72" s="119"/>
      <c r="Q72" s="82"/>
      <c r="R72" s="71"/>
      <c r="S72" s="103"/>
      <c r="T72" s="71"/>
      <c r="U72" s="67"/>
      <c r="V72" s="125"/>
      <c r="W72" s="82"/>
      <c r="X72" s="251"/>
      <c r="Y72" s="83"/>
      <c r="Z72" s="213"/>
      <c r="AA72" s="229"/>
      <c r="AB72" s="271"/>
      <c r="AC72" s="281"/>
      <c r="AD72" s="124"/>
      <c r="AE72" s="35">
        <f t="shared" si="4"/>
        <v>0</v>
      </c>
    </row>
    <row r="73" spans="1:31" ht="18" customHeight="1" x14ac:dyDescent="0.25">
      <c r="A73" s="8">
        <v>72</v>
      </c>
      <c r="C73" s="35">
        <f t="shared" si="3"/>
        <v>0</v>
      </c>
      <c r="D73" s="14"/>
      <c r="E73" s="84"/>
      <c r="F73" s="54"/>
      <c r="G73" s="17"/>
      <c r="I73" s="361"/>
      <c r="J73" s="371"/>
      <c r="M73" s="10"/>
      <c r="N73" s="134"/>
      <c r="O73" s="32"/>
      <c r="P73" s="62"/>
      <c r="Q73" s="72"/>
      <c r="R73" s="34"/>
      <c r="S73" s="99"/>
      <c r="T73" s="34"/>
      <c r="U73" s="31"/>
      <c r="V73" s="48"/>
      <c r="W73" s="72"/>
      <c r="X73" s="252"/>
      <c r="Y73" s="52"/>
      <c r="Z73" s="215"/>
      <c r="AA73" s="230"/>
      <c r="AB73" s="272"/>
      <c r="AC73" s="282"/>
      <c r="AD73" s="291"/>
      <c r="AE73" s="35">
        <f t="shared" si="4"/>
        <v>0</v>
      </c>
    </row>
    <row r="74" spans="1:31" ht="18" customHeight="1" x14ac:dyDescent="0.25">
      <c r="A74" s="8">
        <v>73</v>
      </c>
      <c r="B74" s="202"/>
      <c r="C74" s="35">
        <f t="shared" si="3"/>
        <v>0</v>
      </c>
      <c r="D74" s="14"/>
      <c r="E74" s="84"/>
      <c r="F74" s="54"/>
      <c r="G74" s="17"/>
      <c r="H74" s="118"/>
      <c r="I74" s="361"/>
      <c r="J74" s="371"/>
      <c r="K74" s="81"/>
      <c r="L74" s="65"/>
      <c r="M74" s="118"/>
      <c r="N74" s="133"/>
      <c r="O74" s="68"/>
      <c r="P74" s="119"/>
      <c r="Q74" s="82"/>
      <c r="R74" s="71"/>
      <c r="S74" s="103"/>
      <c r="T74" s="71"/>
      <c r="U74" s="67"/>
      <c r="V74" s="125"/>
      <c r="W74" s="82"/>
      <c r="X74" s="251"/>
      <c r="Y74" s="83"/>
      <c r="Z74" s="213"/>
      <c r="AA74" s="229"/>
      <c r="AB74" s="271"/>
      <c r="AC74" s="281"/>
      <c r="AD74" s="124"/>
      <c r="AE74" s="35">
        <f t="shared" si="4"/>
        <v>0</v>
      </c>
    </row>
    <row r="75" spans="1:31" ht="18" customHeight="1" x14ac:dyDescent="0.25">
      <c r="A75" s="8">
        <v>74</v>
      </c>
      <c r="B75" s="202"/>
      <c r="C75" s="35">
        <f t="shared" si="3"/>
        <v>0</v>
      </c>
      <c r="D75" s="14"/>
      <c r="E75" s="84"/>
      <c r="F75" s="54"/>
      <c r="G75" s="81"/>
      <c r="H75" s="118"/>
      <c r="I75" s="361"/>
      <c r="J75" s="371"/>
      <c r="K75" s="81"/>
      <c r="L75" s="65"/>
      <c r="M75" s="118"/>
      <c r="N75" s="133"/>
      <c r="O75" s="68"/>
      <c r="P75" s="119"/>
      <c r="Q75" s="82"/>
      <c r="R75" s="71"/>
      <c r="S75" s="103"/>
      <c r="T75" s="71"/>
      <c r="U75" s="67"/>
      <c r="V75" s="125"/>
      <c r="W75" s="82"/>
      <c r="X75" s="251"/>
      <c r="Y75" s="83"/>
      <c r="Z75" s="213"/>
      <c r="AA75" s="229"/>
      <c r="AB75" s="271"/>
      <c r="AC75" s="281"/>
      <c r="AD75" s="124"/>
      <c r="AE75" s="35">
        <f t="shared" si="4"/>
        <v>0</v>
      </c>
    </row>
    <row r="76" spans="1:31" ht="18" customHeight="1" x14ac:dyDescent="0.25">
      <c r="A76" s="8">
        <v>75</v>
      </c>
      <c r="B76" s="219"/>
      <c r="C76" s="35">
        <f t="shared" si="3"/>
        <v>0</v>
      </c>
      <c r="D76" s="220"/>
      <c r="E76" s="84"/>
      <c r="F76" s="54"/>
      <c r="G76" s="81"/>
      <c r="H76" s="118"/>
      <c r="I76" s="361"/>
      <c r="J76" s="371"/>
      <c r="K76" s="81"/>
      <c r="L76" s="65"/>
      <c r="M76" s="118"/>
      <c r="N76" s="133"/>
      <c r="O76" s="68"/>
      <c r="P76" s="119"/>
      <c r="Q76" s="82"/>
      <c r="R76" s="71"/>
      <c r="S76" s="103"/>
      <c r="T76" s="71"/>
      <c r="U76" s="67"/>
      <c r="V76" s="125"/>
      <c r="W76" s="82"/>
      <c r="X76" s="251"/>
      <c r="Y76" s="83"/>
      <c r="Z76" s="213"/>
      <c r="AA76" s="229"/>
      <c r="AB76" s="271"/>
      <c r="AC76" s="281"/>
      <c r="AD76" s="124"/>
      <c r="AE76" s="35">
        <f t="shared" si="4"/>
        <v>0</v>
      </c>
    </row>
    <row r="77" spans="1:31" ht="18" customHeight="1" x14ac:dyDescent="0.25">
      <c r="A77" s="8">
        <v>76</v>
      </c>
      <c r="C77" s="35">
        <f t="shared" si="3"/>
        <v>0</v>
      </c>
      <c r="D77" s="14"/>
      <c r="E77" s="84"/>
      <c r="F77" s="54"/>
      <c r="G77" s="81"/>
      <c r="H77" s="118"/>
      <c r="I77" s="361"/>
      <c r="J77" s="371"/>
      <c r="K77" s="81"/>
      <c r="L77" s="65"/>
      <c r="M77" s="118"/>
      <c r="N77" s="133"/>
      <c r="O77" s="68"/>
      <c r="P77" s="119"/>
      <c r="Q77" s="82"/>
      <c r="R77" s="71"/>
      <c r="S77" s="103"/>
      <c r="T77" s="71"/>
      <c r="U77" s="67"/>
      <c r="V77" s="125"/>
      <c r="W77" s="82"/>
      <c r="X77" s="251"/>
      <c r="Y77" s="83"/>
      <c r="Z77" s="213"/>
      <c r="AA77" s="229"/>
      <c r="AB77" s="271"/>
      <c r="AC77" s="281"/>
      <c r="AD77" s="124"/>
      <c r="AE77" s="35">
        <f t="shared" si="4"/>
        <v>0</v>
      </c>
    </row>
    <row r="78" spans="1:31" ht="18" customHeight="1" x14ac:dyDescent="0.25">
      <c r="A78" s="8">
        <v>77</v>
      </c>
      <c r="B78" s="219"/>
      <c r="C78" s="35">
        <f t="shared" si="3"/>
        <v>0</v>
      </c>
      <c r="D78" s="220"/>
      <c r="E78" s="84"/>
      <c r="F78" s="54"/>
      <c r="G78" s="17"/>
      <c r="H78" s="118"/>
      <c r="I78" s="361"/>
      <c r="J78" s="371"/>
      <c r="K78" s="81"/>
      <c r="L78" s="65"/>
      <c r="M78" s="118"/>
      <c r="N78" s="133"/>
      <c r="O78" s="68"/>
      <c r="P78" s="119"/>
      <c r="Q78" s="82"/>
      <c r="R78" s="71"/>
      <c r="S78" s="103"/>
      <c r="T78" s="71"/>
      <c r="U78" s="67"/>
      <c r="V78" s="125"/>
      <c r="W78" s="82"/>
      <c r="X78" s="251"/>
      <c r="Y78" s="83"/>
      <c r="Z78" s="213"/>
      <c r="AA78" s="229"/>
      <c r="AB78" s="271"/>
      <c r="AC78" s="281"/>
      <c r="AD78" s="124"/>
      <c r="AE78" s="35">
        <f t="shared" si="4"/>
        <v>0</v>
      </c>
    </row>
    <row r="79" spans="1:31" ht="18" customHeight="1" x14ac:dyDescent="0.25">
      <c r="A79" s="8">
        <v>78</v>
      </c>
      <c r="B79" s="202"/>
      <c r="C79" s="35">
        <f t="shared" si="3"/>
        <v>0</v>
      </c>
      <c r="D79" s="14"/>
      <c r="E79" s="84"/>
      <c r="F79" s="54"/>
      <c r="G79" s="81"/>
      <c r="H79" s="118"/>
      <c r="I79" s="361"/>
      <c r="J79" s="371"/>
      <c r="K79" s="81"/>
      <c r="L79" s="65"/>
      <c r="M79" s="118"/>
      <c r="N79" s="133"/>
      <c r="O79" s="68"/>
      <c r="P79" s="119"/>
      <c r="Q79" s="82"/>
      <c r="R79" s="71"/>
      <c r="S79" s="103"/>
      <c r="T79" s="71"/>
      <c r="U79" s="67"/>
      <c r="V79" s="125"/>
      <c r="W79" s="82"/>
      <c r="X79" s="251"/>
      <c r="Y79" s="83"/>
      <c r="Z79" s="213"/>
      <c r="AA79" s="229"/>
      <c r="AB79" s="271"/>
      <c r="AC79" s="281"/>
      <c r="AD79" s="124"/>
      <c r="AE79" s="35">
        <f t="shared" si="4"/>
        <v>0</v>
      </c>
    </row>
    <row r="80" spans="1:31" ht="18" customHeight="1" x14ac:dyDescent="0.25">
      <c r="A80" s="8">
        <v>79</v>
      </c>
      <c r="C80" s="35">
        <f t="shared" si="3"/>
        <v>0</v>
      </c>
      <c r="D80" s="14"/>
      <c r="E80" s="84"/>
      <c r="F80" s="54"/>
      <c r="G80" s="81"/>
      <c r="H80" s="118"/>
      <c r="I80" s="361"/>
      <c r="J80" s="371"/>
      <c r="K80" s="81"/>
      <c r="L80" s="65"/>
      <c r="M80" s="118"/>
      <c r="N80" s="133"/>
      <c r="O80" s="68"/>
      <c r="P80" s="119"/>
      <c r="Q80" s="82"/>
      <c r="R80" s="71"/>
      <c r="S80" s="103"/>
      <c r="T80" s="71"/>
      <c r="U80" s="67"/>
      <c r="V80" s="125"/>
      <c r="W80" s="82"/>
      <c r="X80" s="251"/>
      <c r="Y80" s="83"/>
      <c r="Z80" s="213"/>
      <c r="AA80" s="229"/>
      <c r="AB80" s="271"/>
      <c r="AC80" s="281"/>
      <c r="AD80" s="124"/>
      <c r="AE80" s="35">
        <f t="shared" si="4"/>
        <v>0</v>
      </c>
    </row>
    <row r="81" spans="1:31" ht="18" customHeight="1" x14ac:dyDescent="0.25">
      <c r="A81" s="8">
        <v>80</v>
      </c>
      <c r="C81" s="35">
        <f t="shared" si="3"/>
        <v>0</v>
      </c>
      <c r="D81" s="14"/>
      <c r="E81" s="84"/>
      <c r="F81" s="54"/>
      <c r="G81" s="17"/>
      <c r="H81" s="118"/>
      <c r="I81" s="361"/>
      <c r="J81" s="371"/>
      <c r="K81" s="81"/>
      <c r="L81" s="65"/>
      <c r="M81" s="118"/>
      <c r="N81" s="133"/>
      <c r="O81" s="68"/>
      <c r="P81" s="119"/>
      <c r="Q81" s="82"/>
      <c r="R81" s="71"/>
      <c r="S81" s="103"/>
      <c r="T81" s="71"/>
      <c r="U81" s="67"/>
      <c r="V81" s="125"/>
      <c r="W81" s="82"/>
      <c r="X81" s="251"/>
      <c r="Y81" s="83"/>
      <c r="Z81" s="213"/>
      <c r="AA81" s="229"/>
      <c r="AB81" s="271"/>
      <c r="AC81" s="281"/>
      <c r="AD81" s="124"/>
      <c r="AE81" s="35">
        <f t="shared" si="4"/>
        <v>0</v>
      </c>
    </row>
    <row r="82" spans="1:31" ht="18" customHeight="1" x14ac:dyDescent="0.25">
      <c r="A82" s="8">
        <v>81</v>
      </c>
      <c r="B82" s="202"/>
      <c r="C82" s="35">
        <f t="shared" si="3"/>
        <v>0</v>
      </c>
      <c r="D82" s="14"/>
      <c r="E82" s="84"/>
      <c r="F82" s="54"/>
      <c r="G82" s="17"/>
      <c r="H82" s="118"/>
      <c r="I82" s="361"/>
      <c r="J82" s="371"/>
      <c r="K82" s="81"/>
      <c r="L82" s="65"/>
      <c r="M82" s="118"/>
      <c r="N82" s="133"/>
      <c r="O82" s="68"/>
      <c r="P82" s="119"/>
      <c r="Q82" s="82"/>
      <c r="R82" s="71"/>
      <c r="S82" s="103"/>
      <c r="T82" s="71"/>
      <c r="U82" s="67"/>
      <c r="V82" s="125"/>
      <c r="W82" s="82"/>
      <c r="X82" s="251"/>
      <c r="Y82" s="83"/>
      <c r="Z82" s="213"/>
      <c r="AA82" s="229"/>
      <c r="AB82" s="271"/>
      <c r="AC82" s="281"/>
      <c r="AD82" s="124"/>
      <c r="AE82" s="35">
        <f t="shared" si="4"/>
        <v>0</v>
      </c>
    </row>
    <row r="83" spans="1:31" ht="18" customHeight="1" x14ac:dyDescent="0.25">
      <c r="A83" s="8">
        <v>82</v>
      </c>
      <c r="C83" s="35">
        <f t="shared" si="3"/>
        <v>0</v>
      </c>
      <c r="D83" s="14"/>
      <c r="E83" s="84"/>
      <c r="F83" s="54"/>
      <c r="G83" s="17"/>
      <c r="H83" s="118"/>
      <c r="I83" s="361"/>
      <c r="J83" s="371"/>
      <c r="K83" s="81"/>
      <c r="L83" s="65"/>
      <c r="M83" s="118"/>
      <c r="N83" s="133"/>
      <c r="O83" s="68"/>
      <c r="P83" s="119"/>
      <c r="Q83" s="82"/>
      <c r="R83" s="71"/>
      <c r="S83" s="103"/>
      <c r="T83" s="71"/>
      <c r="U83" s="67"/>
      <c r="V83" s="125"/>
      <c r="W83" s="82"/>
      <c r="X83" s="251"/>
      <c r="Y83" s="83"/>
      <c r="Z83" s="213"/>
      <c r="AA83" s="229"/>
      <c r="AB83" s="271"/>
      <c r="AC83" s="281"/>
      <c r="AD83" s="124"/>
      <c r="AE83" s="35">
        <f t="shared" si="4"/>
        <v>0</v>
      </c>
    </row>
    <row r="84" spans="1:31" ht="18" customHeight="1" x14ac:dyDescent="0.25">
      <c r="A84" s="8">
        <v>83</v>
      </c>
      <c r="B84" s="203"/>
      <c r="C84" s="35">
        <f t="shared" si="3"/>
        <v>0</v>
      </c>
      <c r="D84" s="14"/>
      <c r="E84" s="84"/>
      <c r="F84" s="54"/>
      <c r="G84" s="81"/>
      <c r="H84" s="118"/>
      <c r="I84" s="361"/>
      <c r="J84" s="371"/>
      <c r="K84" s="81"/>
      <c r="L84" s="65"/>
      <c r="M84" s="118"/>
      <c r="N84" s="133"/>
      <c r="O84" s="68"/>
      <c r="P84" s="119"/>
      <c r="Q84" s="82"/>
      <c r="R84" s="71"/>
      <c r="S84" s="103"/>
      <c r="T84" s="71"/>
      <c r="U84" s="67"/>
      <c r="V84" s="125"/>
      <c r="W84" s="82"/>
      <c r="X84" s="251"/>
      <c r="Y84" s="83"/>
      <c r="Z84" s="213"/>
      <c r="AA84" s="229"/>
      <c r="AB84" s="271"/>
      <c r="AC84" s="281"/>
      <c r="AD84" s="124"/>
      <c r="AE84" s="35">
        <f t="shared" si="4"/>
        <v>0</v>
      </c>
    </row>
    <row r="85" spans="1:31" ht="18" customHeight="1" x14ac:dyDescent="0.25">
      <c r="A85" s="8">
        <v>84</v>
      </c>
      <c r="C85" s="35">
        <f t="shared" si="3"/>
        <v>0</v>
      </c>
      <c r="D85" s="14"/>
      <c r="E85" s="84"/>
      <c r="F85" s="54"/>
      <c r="G85" s="81"/>
      <c r="H85" s="118"/>
      <c r="I85" s="361"/>
      <c r="J85" s="371"/>
      <c r="K85" s="81"/>
      <c r="L85" s="65"/>
      <c r="M85" s="118"/>
      <c r="N85" s="133"/>
      <c r="O85" s="68"/>
      <c r="P85" s="119"/>
      <c r="Q85" s="82"/>
      <c r="R85" s="71"/>
      <c r="S85" s="103"/>
      <c r="T85" s="71"/>
      <c r="U85" s="67"/>
      <c r="V85" s="125"/>
      <c r="W85" s="82"/>
      <c r="X85" s="251"/>
      <c r="Y85" s="83"/>
      <c r="Z85" s="213"/>
      <c r="AA85" s="229"/>
      <c r="AB85" s="271"/>
      <c r="AC85" s="281"/>
      <c r="AD85" s="124"/>
      <c r="AE85" s="35">
        <f t="shared" si="4"/>
        <v>0</v>
      </c>
    </row>
    <row r="86" spans="1:31" ht="18" customHeight="1" x14ac:dyDescent="0.25">
      <c r="A86" s="8">
        <v>85</v>
      </c>
      <c r="C86" s="35">
        <f t="shared" si="3"/>
        <v>0</v>
      </c>
      <c r="M86" s="10"/>
      <c r="N86" s="134"/>
      <c r="O86" s="32"/>
      <c r="P86" s="62"/>
      <c r="Q86" s="72"/>
      <c r="R86" s="34"/>
      <c r="S86" s="99"/>
      <c r="T86" s="34"/>
      <c r="U86" s="31"/>
      <c r="V86" s="48"/>
      <c r="W86" s="72"/>
      <c r="X86" s="252"/>
      <c r="Y86" s="52"/>
      <c r="Z86" s="215"/>
      <c r="AA86" s="230"/>
      <c r="AB86" s="272"/>
      <c r="AC86" s="282"/>
      <c r="AD86" s="291"/>
      <c r="AE86" s="35">
        <f t="shared" si="4"/>
        <v>0</v>
      </c>
    </row>
    <row r="87" spans="1:31" ht="18" customHeight="1" x14ac:dyDescent="0.25">
      <c r="A87" s="8">
        <v>86</v>
      </c>
      <c r="C87" s="35">
        <f t="shared" ref="C87:C100" si="5">AE87</f>
        <v>0</v>
      </c>
      <c r="R87" s="79"/>
      <c r="AE87" s="35">
        <f t="shared" ref="AE87:AE102" si="6">SUM(D87:AD87)</f>
        <v>0</v>
      </c>
    </row>
    <row r="88" spans="1:31" ht="18" customHeight="1" x14ac:dyDescent="0.25">
      <c r="A88" s="8">
        <v>87</v>
      </c>
      <c r="C88" s="35">
        <f t="shared" si="5"/>
        <v>0</v>
      </c>
      <c r="R88" s="79"/>
      <c r="AE88" s="35">
        <f t="shared" si="6"/>
        <v>0</v>
      </c>
    </row>
    <row r="89" spans="1:31" ht="18" customHeight="1" x14ac:dyDescent="0.25">
      <c r="A89" s="8">
        <v>88</v>
      </c>
      <c r="C89" s="35">
        <f t="shared" si="5"/>
        <v>0</v>
      </c>
      <c r="R89" s="79"/>
      <c r="AE89" s="35">
        <f t="shared" si="6"/>
        <v>0</v>
      </c>
    </row>
    <row r="90" spans="1:31" ht="18" customHeight="1" x14ac:dyDescent="0.25">
      <c r="A90" s="8">
        <v>89</v>
      </c>
      <c r="C90" s="35">
        <f t="shared" si="5"/>
        <v>0</v>
      </c>
      <c r="R90" s="79"/>
      <c r="AE90" s="35">
        <f t="shared" si="6"/>
        <v>0</v>
      </c>
    </row>
    <row r="91" spans="1:31" ht="18" customHeight="1" x14ac:dyDescent="0.25">
      <c r="A91" s="8">
        <v>90</v>
      </c>
      <c r="C91" s="35">
        <f t="shared" si="5"/>
        <v>0</v>
      </c>
      <c r="R91" s="79"/>
      <c r="AE91" s="35">
        <f t="shared" si="6"/>
        <v>0</v>
      </c>
    </row>
    <row r="92" spans="1:31" ht="18" customHeight="1" x14ac:dyDescent="0.25">
      <c r="A92" s="8">
        <v>91</v>
      </c>
      <c r="C92" s="35">
        <f t="shared" si="5"/>
        <v>0</v>
      </c>
      <c r="R92" s="79"/>
      <c r="AE92" s="35">
        <f t="shared" si="6"/>
        <v>0</v>
      </c>
    </row>
    <row r="93" spans="1:31" ht="18" customHeight="1" x14ac:dyDescent="0.25">
      <c r="A93" s="8">
        <v>92</v>
      </c>
      <c r="C93" s="35">
        <f t="shared" si="5"/>
        <v>0</v>
      </c>
      <c r="R93" s="79"/>
      <c r="AE93" s="35">
        <f t="shared" si="6"/>
        <v>0</v>
      </c>
    </row>
    <row r="94" spans="1:31" ht="18" customHeight="1" x14ac:dyDescent="0.25">
      <c r="A94" s="8">
        <v>93</v>
      </c>
      <c r="C94" s="35">
        <f t="shared" si="5"/>
        <v>0</v>
      </c>
      <c r="R94" s="79"/>
      <c r="AE94" s="35">
        <f t="shared" si="6"/>
        <v>0</v>
      </c>
    </row>
    <row r="95" spans="1:31" ht="18" customHeight="1" x14ac:dyDescent="0.25">
      <c r="A95" s="8">
        <v>94</v>
      </c>
      <c r="C95" s="35">
        <f t="shared" si="5"/>
        <v>0</v>
      </c>
      <c r="R95" s="79"/>
      <c r="AE95" s="35">
        <f t="shared" si="6"/>
        <v>0</v>
      </c>
    </row>
    <row r="96" spans="1:31" ht="18" customHeight="1" x14ac:dyDescent="0.25">
      <c r="A96" s="8">
        <v>95</v>
      </c>
      <c r="C96" s="35">
        <f t="shared" si="5"/>
        <v>0</v>
      </c>
      <c r="R96" s="79"/>
      <c r="AE96" s="35">
        <f t="shared" si="6"/>
        <v>0</v>
      </c>
    </row>
    <row r="97" spans="1:31" ht="18" customHeight="1" x14ac:dyDescent="0.25">
      <c r="A97" s="8">
        <v>96</v>
      </c>
      <c r="C97" s="35">
        <f t="shared" si="5"/>
        <v>0</v>
      </c>
      <c r="R97" s="79"/>
      <c r="AE97" s="35">
        <f t="shared" si="6"/>
        <v>0</v>
      </c>
    </row>
    <row r="98" spans="1:31" ht="18" customHeight="1" x14ac:dyDescent="0.25">
      <c r="A98" s="8">
        <v>97</v>
      </c>
      <c r="C98" s="35">
        <f t="shared" si="5"/>
        <v>0</v>
      </c>
      <c r="R98" s="79"/>
      <c r="AE98" s="35">
        <f t="shared" si="6"/>
        <v>0</v>
      </c>
    </row>
    <row r="99" spans="1:31" ht="18" customHeight="1" x14ac:dyDescent="0.25">
      <c r="A99" s="8">
        <v>98</v>
      </c>
      <c r="C99" s="35">
        <f t="shared" si="5"/>
        <v>0</v>
      </c>
      <c r="R99" s="79"/>
      <c r="AE99" s="35">
        <f t="shared" si="6"/>
        <v>0</v>
      </c>
    </row>
    <row r="100" spans="1:31" ht="18" customHeight="1" x14ac:dyDescent="0.25">
      <c r="A100" s="8">
        <v>99</v>
      </c>
      <c r="C100" s="35">
        <f t="shared" si="5"/>
        <v>0</v>
      </c>
      <c r="R100" s="79"/>
      <c r="AE100" s="35">
        <f t="shared" si="6"/>
        <v>0</v>
      </c>
    </row>
    <row r="101" spans="1:31" x14ac:dyDescent="0.25">
      <c r="A101" s="8">
        <v>100</v>
      </c>
      <c r="R101" s="79"/>
      <c r="AE101" s="35">
        <f t="shared" si="6"/>
        <v>0</v>
      </c>
    </row>
    <row r="102" spans="1:31" x14ac:dyDescent="0.25">
      <c r="A102" s="8">
        <v>101</v>
      </c>
      <c r="R102" s="79"/>
      <c r="AE102" s="35">
        <f t="shared" si="6"/>
        <v>0</v>
      </c>
    </row>
    <row r="103" spans="1:31" x14ac:dyDescent="0.25">
      <c r="R103" s="79"/>
    </row>
    <row r="104" spans="1:31" x14ac:dyDescent="0.25">
      <c r="R104" s="79"/>
    </row>
    <row r="105" spans="1:31" x14ac:dyDescent="0.25">
      <c r="R105" s="79"/>
    </row>
    <row r="106" spans="1:31" x14ac:dyDescent="0.25">
      <c r="R106" s="79"/>
    </row>
    <row r="107" spans="1:31" x14ac:dyDescent="0.25">
      <c r="R107" s="79"/>
    </row>
    <row r="108" spans="1:31" x14ac:dyDescent="0.25">
      <c r="R108" s="79"/>
    </row>
    <row r="109" spans="1:31" x14ac:dyDescent="0.25">
      <c r="R109" s="79"/>
    </row>
    <row r="110" spans="1:31" x14ac:dyDescent="0.25">
      <c r="R110" s="79"/>
    </row>
    <row r="111" spans="1:31" x14ac:dyDescent="0.25">
      <c r="R111" s="79"/>
    </row>
    <row r="112" spans="1:31" x14ac:dyDescent="0.25">
      <c r="R112" s="79"/>
    </row>
    <row r="113" spans="18:18" x14ac:dyDescent="0.25">
      <c r="R113" s="79"/>
    </row>
    <row r="114" spans="18:18" x14ac:dyDescent="0.25">
      <c r="R114" s="79"/>
    </row>
    <row r="115" spans="18:18" x14ac:dyDescent="0.25">
      <c r="R115" s="79"/>
    </row>
    <row r="116" spans="18:18" x14ac:dyDescent="0.25">
      <c r="R116" s="79"/>
    </row>
    <row r="117" spans="18:18" x14ac:dyDescent="0.25">
      <c r="R117" s="79"/>
    </row>
    <row r="118" spans="18:18" x14ac:dyDescent="0.25">
      <c r="R118" s="79"/>
    </row>
    <row r="119" spans="18:18" x14ac:dyDescent="0.25">
      <c r="R119" s="79"/>
    </row>
    <row r="120" spans="18:18" x14ac:dyDescent="0.25">
      <c r="R120" s="79"/>
    </row>
    <row r="121" spans="18:18" x14ac:dyDescent="0.25">
      <c r="R121" s="79"/>
    </row>
    <row r="122" spans="18:18" x14ac:dyDescent="0.25">
      <c r="R122" s="79"/>
    </row>
    <row r="123" spans="18:18" x14ac:dyDescent="0.25">
      <c r="R123" s="79"/>
    </row>
    <row r="124" spans="18:18" x14ac:dyDescent="0.25">
      <c r="R124" s="79"/>
    </row>
    <row r="125" spans="18:18" x14ac:dyDescent="0.25">
      <c r="R125" s="79"/>
    </row>
    <row r="126" spans="18:18" x14ac:dyDescent="0.25">
      <c r="R126" s="79"/>
    </row>
  </sheetData>
  <sortState xmlns:xlrd2="http://schemas.microsoft.com/office/spreadsheetml/2017/richdata2" ref="B2:AE35">
    <sortCondition descending="1" ref="AE2:AE35"/>
  </sortState>
  <pageMargins left="0.7" right="0.7" top="0.75" bottom="0.75" header="0.3" footer="0.3"/>
  <pageSetup scale="85" fitToHeight="0" orientation="landscape" horizontalDpi="4294967293" verticalDpi="4294967293" r:id="rId1"/>
  <rowBreaks count="1" manualBreakCount="1">
    <brk id="20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M142"/>
  <sheetViews>
    <sheetView view="pageBreakPreview" zoomScale="70" zoomScaleNormal="90" zoomScaleSheetLayoutView="70" workbookViewId="0"/>
  </sheetViews>
  <sheetFormatPr defaultColWidth="9.140625" defaultRowHeight="15.75" x14ac:dyDescent="0.25"/>
  <cols>
    <col min="1" max="1" width="4.7109375" style="8" customWidth="1"/>
    <col min="2" max="2" width="23.7109375" style="8" customWidth="1"/>
    <col min="3" max="3" width="13.5703125" style="114" customWidth="1"/>
    <col min="4" max="4" width="12.7109375" style="90" customWidth="1"/>
    <col min="5" max="5" width="12.7109375" style="348" customWidth="1"/>
    <col min="6" max="6" width="12.7109375" style="80" customWidth="1"/>
    <col min="7" max="7" width="12.7109375" style="50" customWidth="1"/>
    <col min="8" max="8" width="12.7109375" style="10" customWidth="1"/>
    <col min="9" max="9" width="12.7109375" style="366" customWidth="1"/>
    <col min="10" max="10" width="12.7109375" style="379" customWidth="1"/>
    <col min="11" max="11" width="12.7109375" style="50" hidden="1" customWidth="1"/>
    <col min="12" max="12" width="12.7109375" style="29" hidden="1" customWidth="1"/>
    <col min="13" max="13" width="12.7109375" style="30" hidden="1" customWidth="1"/>
    <col min="14" max="14" width="12.7109375" style="31" hidden="1" customWidth="1"/>
    <col min="15" max="15" width="12.7109375" style="134" hidden="1" customWidth="1"/>
    <col min="16" max="16" width="12.7109375" style="72" hidden="1" customWidth="1"/>
    <col min="17" max="17" width="12.7109375" style="33" hidden="1" customWidth="1"/>
    <col min="18" max="18" width="12.7109375" style="52" hidden="1" customWidth="1"/>
    <col min="19" max="19" width="12.7109375" style="99" hidden="1" customWidth="1"/>
    <col min="20" max="20" width="12.7109375" style="34" hidden="1" customWidth="1"/>
    <col min="21" max="21" width="12.7109375" style="31" hidden="1" customWidth="1"/>
    <col min="22" max="22" width="12.7109375" style="48" hidden="1" customWidth="1"/>
    <col min="23" max="23" width="12.7109375" style="72" hidden="1" customWidth="1"/>
    <col min="24" max="24" width="12.7109375" style="252" hidden="1" customWidth="1"/>
    <col min="25" max="25" width="12.7109375" style="52" hidden="1" customWidth="1"/>
    <col min="26" max="26" width="12.7109375" style="215" hidden="1" customWidth="1"/>
    <col min="27" max="27" width="12.7109375" style="230" hidden="1" customWidth="1"/>
    <col min="28" max="28" width="12.7109375" style="272" hidden="1" customWidth="1"/>
    <col min="29" max="29" width="12.7109375" style="282" hidden="1" customWidth="1"/>
    <col min="30" max="30" width="12.7109375" style="291" hidden="1" customWidth="1"/>
    <col min="31" max="31" width="15.28515625" style="8" customWidth="1"/>
    <col min="32" max="32" width="5.7109375" style="22" customWidth="1"/>
    <col min="33" max="33" width="17.7109375" style="22" customWidth="1"/>
    <col min="34" max="34" width="5.28515625" style="22" customWidth="1"/>
    <col min="35" max="35" width="17.42578125" style="22" customWidth="1"/>
    <col min="36" max="36" width="10.28515625" style="22" customWidth="1"/>
    <col min="37" max="37" width="11.28515625" style="22" customWidth="1"/>
    <col min="38" max="38" width="12.5703125" style="22" customWidth="1"/>
    <col min="39" max="39" width="9.28515625" style="22" bestFit="1" customWidth="1"/>
    <col min="40" max="16384" width="9.140625" style="22"/>
  </cols>
  <sheetData>
    <row r="1" spans="1:39" ht="90" customHeight="1" x14ac:dyDescent="0.25">
      <c r="B1" s="36" t="s">
        <v>27</v>
      </c>
      <c r="C1" s="175" t="s">
        <v>10</v>
      </c>
      <c r="D1" s="37" t="s">
        <v>36</v>
      </c>
      <c r="E1" s="347" t="s">
        <v>64</v>
      </c>
      <c r="F1" s="349" t="s">
        <v>65</v>
      </c>
      <c r="G1" s="356" t="s">
        <v>70</v>
      </c>
      <c r="H1" s="40" t="s">
        <v>2</v>
      </c>
      <c r="I1" s="369" t="s">
        <v>218</v>
      </c>
      <c r="J1" s="370" t="s">
        <v>49</v>
      </c>
      <c r="K1" s="145" t="s">
        <v>45</v>
      </c>
      <c r="L1" s="146" t="s">
        <v>46</v>
      </c>
      <c r="M1" s="147" t="s">
        <v>47</v>
      </c>
      <c r="N1" s="148" t="s">
        <v>48</v>
      </c>
      <c r="O1" s="132" t="s">
        <v>49</v>
      </c>
      <c r="P1" s="155" t="s">
        <v>50</v>
      </c>
      <c r="Q1" s="161" t="s">
        <v>51</v>
      </c>
      <c r="R1" s="150" t="s">
        <v>5</v>
      </c>
      <c r="S1" s="163" t="s">
        <v>52</v>
      </c>
      <c r="T1" s="162" t="s">
        <v>53</v>
      </c>
      <c r="U1" s="148" t="s">
        <v>54</v>
      </c>
      <c r="V1" s="144" t="s">
        <v>55</v>
      </c>
      <c r="W1" s="155" t="s">
        <v>56</v>
      </c>
      <c r="X1" s="250" t="s">
        <v>60</v>
      </c>
      <c r="Y1" s="150" t="s">
        <v>7</v>
      </c>
      <c r="Z1" s="261" t="s">
        <v>57</v>
      </c>
      <c r="AA1" s="228" t="s">
        <v>61</v>
      </c>
      <c r="AB1" s="270" t="s">
        <v>62</v>
      </c>
      <c r="AC1" s="280" t="s">
        <v>58</v>
      </c>
      <c r="AD1" s="290" t="s">
        <v>59</v>
      </c>
      <c r="AE1" s="172" t="s">
        <v>10</v>
      </c>
    </row>
    <row r="2" spans="1:39" ht="18" customHeight="1" x14ac:dyDescent="0.25">
      <c r="A2" s="8">
        <v>1</v>
      </c>
      <c r="B2" s="8" t="s">
        <v>32</v>
      </c>
      <c r="C2" s="35">
        <f>AE2</f>
        <v>6768.24</v>
      </c>
      <c r="D2" s="14">
        <v>2029.46</v>
      </c>
      <c r="E2" s="84"/>
      <c r="F2" s="54"/>
      <c r="G2" s="81"/>
      <c r="H2" s="118">
        <v>4738.78</v>
      </c>
      <c r="I2" s="361"/>
      <c r="J2" s="371"/>
      <c r="K2" s="81"/>
      <c r="L2" s="65"/>
      <c r="M2" s="66"/>
      <c r="N2" s="67"/>
      <c r="O2" s="133"/>
      <c r="P2" s="82"/>
      <c r="Q2" s="70"/>
      <c r="R2" s="83"/>
      <c r="S2" s="103"/>
      <c r="T2" s="71"/>
      <c r="U2" s="67"/>
      <c r="V2" s="125"/>
      <c r="W2" s="82"/>
      <c r="X2" s="251"/>
      <c r="Y2" s="83"/>
      <c r="Z2" s="213"/>
      <c r="AA2" s="229"/>
      <c r="AB2" s="271"/>
      <c r="AC2" s="281"/>
      <c r="AD2" s="124"/>
      <c r="AE2" s="35">
        <f>SUM(D2:AD2)</f>
        <v>6768.24</v>
      </c>
    </row>
    <row r="3" spans="1:39" ht="18" customHeight="1" x14ac:dyDescent="0.25">
      <c r="A3" s="8">
        <v>2</v>
      </c>
      <c r="B3" s="8" t="s">
        <v>204</v>
      </c>
      <c r="C3" s="35">
        <f>AE3</f>
        <v>5771.6100000000006</v>
      </c>
      <c r="D3" s="14"/>
      <c r="E3" s="84"/>
      <c r="F3" s="54"/>
      <c r="G3" s="81"/>
      <c r="H3" s="118">
        <v>2177.2800000000002</v>
      </c>
      <c r="I3" s="361">
        <v>3594.33</v>
      </c>
      <c r="J3" s="371"/>
      <c r="K3" s="81"/>
      <c r="L3" s="65"/>
      <c r="M3" s="66"/>
      <c r="N3" s="67"/>
      <c r="O3" s="133"/>
      <c r="P3" s="82"/>
      <c r="Q3" s="70"/>
      <c r="R3" s="83"/>
      <c r="S3" s="103"/>
      <c r="T3" s="71"/>
      <c r="U3" s="67"/>
      <c r="V3" s="125"/>
      <c r="W3" s="82"/>
      <c r="X3" s="251"/>
      <c r="Y3" s="83"/>
      <c r="Z3" s="213"/>
      <c r="AA3" s="229"/>
      <c r="AB3" s="271"/>
      <c r="AC3" s="281"/>
      <c r="AD3" s="124"/>
      <c r="AE3" s="35">
        <f>SUM(D3:AD3)</f>
        <v>5771.6100000000006</v>
      </c>
    </row>
    <row r="4" spans="1:39" ht="18" customHeight="1" x14ac:dyDescent="0.25">
      <c r="A4" s="8">
        <v>3</v>
      </c>
      <c r="B4" s="8" t="s">
        <v>66</v>
      </c>
      <c r="C4" s="35">
        <f>AE4</f>
        <v>5678.5399999999991</v>
      </c>
      <c r="D4" s="333">
        <v>1671.32</v>
      </c>
      <c r="E4" s="84">
        <v>1737.12</v>
      </c>
      <c r="F4" s="54">
        <v>2037.45</v>
      </c>
      <c r="G4" s="81">
        <v>232.65</v>
      </c>
      <c r="H4" s="118"/>
      <c r="I4" s="361"/>
      <c r="J4" s="371"/>
      <c r="K4" s="81"/>
      <c r="L4" s="65"/>
      <c r="M4" s="66"/>
      <c r="N4" s="67"/>
      <c r="O4" s="133"/>
      <c r="P4" s="82"/>
      <c r="Q4" s="70"/>
      <c r="R4" s="83"/>
      <c r="S4" s="103"/>
      <c r="T4" s="71"/>
      <c r="U4" s="67"/>
      <c r="V4" s="125"/>
      <c r="W4" s="82"/>
      <c r="X4" s="251"/>
      <c r="Y4" s="83"/>
      <c r="Z4" s="213"/>
      <c r="AA4" s="229"/>
      <c r="AB4" s="271"/>
      <c r="AC4" s="281"/>
      <c r="AD4" s="124"/>
      <c r="AE4" s="35">
        <f>SUM(D4:AD4)</f>
        <v>5678.5399999999991</v>
      </c>
      <c r="AG4" s="181"/>
    </row>
    <row r="5" spans="1:39" ht="18" customHeight="1" x14ac:dyDescent="0.25">
      <c r="A5" s="8">
        <v>4</v>
      </c>
      <c r="B5" s="8" t="s">
        <v>271</v>
      </c>
      <c r="C5" s="35">
        <f>AE5</f>
        <v>5671.83</v>
      </c>
      <c r="D5" s="333"/>
      <c r="E5" s="84"/>
      <c r="F5" s="54"/>
      <c r="G5" s="81">
        <v>2675.48</v>
      </c>
      <c r="H5" s="118"/>
      <c r="I5" s="361"/>
      <c r="J5" s="371">
        <v>2996.35</v>
      </c>
      <c r="K5" s="81"/>
      <c r="L5" s="65"/>
      <c r="M5" s="66"/>
      <c r="N5" s="67"/>
      <c r="O5" s="133"/>
      <c r="P5" s="82"/>
      <c r="Q5" s="70"/>
      <c r="R5" s="83"/>
      <c r="S5" s="103"/>
      <c r="T5" s="71"/>
      <c r="U5" s="67"/>
      <c r="V5" s="125"/>
      <c r="W5" s="82"/>
      <c r="X5" s="251"/>
      <c r="Y5" s="83"/>
      <c r="Z5" s="213"/>
      <c r="AA5" s="229"/>
      <c r="AB5" s="271"/>
      <c r="AC5" s="281"/>
      <c r="AD5" s="124"/>
      <c r="AE5" s="35">
        <f>SUM(D5:AD5)</f>
        <v>5671.83</v>
      </c>
      <c r="AG5" s="181"/>
    </row>
    <row r="6" spans="1:39" ht="18" customHeight="1" x14ac:dyDescent="0.25">
      <c r="A6" s="8">
        <v>5</v>
      </c>
      <c r="B6" s="8" t="s">
        <v>229</v>
      </c>
      <c r="C6" s="35">
        <f>AE6</f>
        <v>5064.25</v>
      </c>
      <c r="D6" s="14"/>
      <c r="E6" s="84"/>
      <c r="F6" s="54"/>
      <c r="G6" s="81"/>
      <c r="H6" s="118"/>
      <c r="I6" s="361">
        <v>3125.5</v>
      </c>
      <c r="J6" s="371">
        <v>1938.75</v>
      </c>
      <c r="K6" s="81"/>
      <c r="L6" s="65"/>
      <c r="M6" s="66"/>
      <c r="N6" s="67"/>
      <c r="O6" s="133"/>
      <c r="P6" s="82"/>
      <c r="Q6" s="70"/>
      <c r="R6" s="83"/>
      <c r="S6" s="103"/>
      <c r="T6" s="71"/>
      <c r="U6" s="67"/>
      <c r="V6" s="125"/>
      <c r="W6" s="82"/>
      <c r="X6" s="251"/>
      <c r="Y6" s="83"/>
      <c r="Z6" s="213"/>
      <c r="AA6" s="229"/>
      <c r="AB6" s="271"/>
      <c r="AC6" s="281"/>
      <c r="AD6" s="124"/>
      <c r="AE6" s="35">
        <f>SUM(D6:AD6)</f>
        <v>5064.25</v>
      </c>
      <c r="AG6" s="185"/>
    </row>
    <row r="7" spans="1:39" ht="18" customHeight="1" x14ac:dyDescent="0.25">
      <c r="A7" s="8">
        <v>6</v>
      </c>
      <c r="B7" s="8" t="s">
        <v>181</v>
      </c>
      <c r="C7" s="35">
        <f>AE7</f>
        <v>4888</v>
      </c>
      <c r="D7" s="14"/>
      <c r="E7" s="84"/>
      <c r="F7" s="54"/>
      <c r="G7" s="81">
        <v>2326.5</v>
      </c>
      <c r="H7" s="118">
        <v>2561.5</v>
      </c>
      <c r="I7" s="361"/>
      <c r="J7" s="371"/>
      <c r="K7" s="81"/>
      <c r="L7" s="65"/>
      <c r="M7" s="66"/>
      <c r="N7" s="67"/>
      <c r="O7" s="133"/>
      <c r="P7" s="82"/>
      <c r="Q7" s="70"/>
      <c r="R7" s="83"/>
      <c r="S7" s="103"/>
      <c r="T7" s="71"/>
      <c r="U7" s="67"/>
      <c r="V7" s="125"/>
      <c r="W7" s="82"/>
      <c r="X7" s="251"/>
      <c r="Y7" s="83"/>
      <c r="Z7" s="213"/>
      <c r="AA7" s="229"/>
      <c r="AB7" s="271"/>
      <c r="AC7" s="281"/>
      <c r="AD7" s="124"/>
      <c r="AE7" s="35">
        <f>SUM(D7:AD7)</f>
        <v>4888</v>
      </c>
      <c r="AH7" s="142"/>
      <c r="AI7" s="142"/>
      <c r="AJ7" s="142"/>
      <c r="AK7" s="142"/>
      <c r="AL7" s="142"/>
      <c r="AM7" s="142"/>
    </row>
    <row r="8" spans="1:39" ht="18" customHeight="1" x14ac:dyDescent="0.25">
      <c r="A8" s="8">
        <v>7</v>
      </c>
      <c r="B8" s="8" t="s">
        <v>185</v>
      </c>
      <c r="C8" s="35">
        <f>AE8</f>
        <v>4841.01</v>
      </c>
      <c r="D8" s="221"/>
      <c r="E8" s="84"/>
      <c r="F8" s="54"/>
      <c r="G8" s="81">
        <v>581.63</v>
      </c>
      <c r="H8" s="118"/>
      <c r="I8" s="361">
        <v>3906.88</v>
      </c>
      <c r="J8" s="371">
        <v>352.5</v>
      </c>
      <c r="K8" s="81"/>
      <c r="L8" s="65"/>
      <c r="M8" s="66"/>
      <c r="N8" s="67"/>
      <c r="O8" s="133"/>
      <c r="P8" s="82"/>
      <c r="Q8" s="70"/>
      <c r="R8" s="83"/>
      <c r="S8" s="103"/>
      <c r="T8" s="71"/>
      <c r="U8" s="67"/>
      <c r="V8" s="125"/>
      <c r="W8" s="82"/>
      <c r="X8" s="251"/>
      <c r="Y8" s="83"/>
      <c r="Z8" s="213"/>
      <c r="AA8" s="229"/>
      <c r="AB8" s="271"/>
      <c r="AC8" s="281"/>
      <c r="AD8" s="124"/>
      <c r="AE8" s="35">
        <f>SUM(D8:AD8)</f>
        <v>4841.01</v>
      </c>
      <c r="AH8" s="142"/>
      <c r="AI8" s="142"/>
      <c r="AJ8" s="142"/>
      <c r="AK8" s="142"/>
      <c r="AL8" s="142"/>
      <c r="AM8" s="142"/>
    </row>
    <row r="9" spans="1:39" ht="18" customHeight="1" x14ac:dyDescent="0.25">
      <c r="A9" s="8">
        <v>8</v>
      </c>
      <c r="B9" s="8" t="s">
        <v>119</v>
      </c>
      <c r="C9" s="35">
        <f>AE9</f>
        <v>4352.2</v>
      </c>
      <c r="D9" s="14"/>
      <c r="E9" s="84">
        <v>3102</v>
      </c>
      <c r="F9" s="54"/>
      <c r="G9" s="81"/>
      <c r="H9" s="118"/>
      <c r="I9" s="361">
        <v>1250.2</v>
      </c>
      <c r="J9" s="371"/>
      <c r="K9" s="81"/>
      <c r="L9" s="65"/>
      <c r="M9" s="66"/>
      <c r="N9" s="67"/>
      <c r="O9" s="133"/>
      <c r="P9" s="82"/>
      <c r="Q9" s="70"/>
      <c r="R9" s="83"/>
      <c r="S9" s="103"/>
      <c r="T9" s="71"/>
      <c r="U9" s="67"/>
      <c r="V9" s="125"/>
      <c r="W9" s="82"/>
      <c r="X9" s="251"/>
      <c r="Y9" s="83"/>
      <c r="Z9" s="213"/>
      <c r="AA9" s="229"/>
      <c r="AB9" s="271"/>
      <c r="AC9" s="281"/>
      <c r="AD9" s="124"/>
      <c r="AE9" s="35">
        <f>SUM(D9:AD9)</f>
        <v>4352.2</v>
      </c>
      <c r="AH9" s="142"/>
      <c r="AI9" s="142"/>
      <c r="AJ9" s="142"/>
      <c r="AK9" s="142"/>
      <c r="AL9" s="142"/>
      <c r="AM9" s="142"/>
    </row>
    <row r="10" spans="1:39" ht="18" customHeight="1" x14ac:dyDescent="0.3">
      <c r="A10" s="8">
        <v>9</v>
      </c>
      <c r="B10" s="340" t="s">
        <v>272</v>
      </c>
      <c r="C10" s="35">
        <f>AE10</f>
        <v>4053.75</v>
      </c>
      <c r="D10" s="14"/>
      <c r="E10" s="84"/>
      <c r="F10" s="54"/>
      <c r="G10" s="81"/>
      <c r="H10" s="118"/>
      <c r="I10" s="361"/>
      <c r="J10" s="371">
        <v>4053.75</v>
      </c>
      <c r="K10" s="81"/>
      <c r="L10" s="65"/>
      <c r="M10" s="66"/>
      <c r="N10" s="67"/>
      <c r="O10" s="133"/>
      <c r="P10" s="82"/>
      <c r="Q10" s="70"/>
      <c r="R10" s="83"/>
      <c r="S10" s="103"/>
      <c r="T10" s="71"/>
      <c r="U10" s="67"/>
      <c r="V10" s="125"/>
      <c r="W10" s="82"/>
      <c r="X10" s="251"/>
      <c r="Y10" s="83"/>
      <c r="Z10" s="213"/>
      <c r="AA10" s="229"/>
      <c r="AB10" s="271"/>
      <c r="AC10" s="281"/>
      <c r="AD10" s="124"/>
      <c r="AE10" s="35">
        <f>SUM(D10:AD10)</f>
        <v>4053.75</v>
      </c>
      <c r="AH10" s="192"/>
      <c r="AI10" s="192"/>
      <c r="AJ10" s="192"/>
      <c r="AK10" s="142"/>
      <c r="AL10" s="142"/>
      <c r="AM10" s="142"/>
    </row>
    <row r="11" spans="1:39" ht="18" customHeight="1" x14ac:dyDescent="0.3">
      <c r="A11" s="8">
        <v>10</v>
      </c>
      <c r="B11" s="331" t="s">
        <v>268</v>
      </c>
      <c r="C11" s="35">
        <f>AE11</f>
        <v>3525</v>
      </c>
      <c r="D11" s="14"/>
      <c r="E11" s="84"/>
      <c r="F11" s="54"/>
      <c r="G11" s="81"/>
      <c r="H11" s="118"/>
      <c r="I11" s="361"/>
      <c r="J11" s="371">
        <v>3525</v>
      </c>
      <c r="K11" s="81"/>
      <c r="L11" s="65"/>
      <c r="M11" s="66"/>
      <c r="N11" s="67"/>
      <c r="O11" s="133"/>
      <c r="P11" s="82"/>
      <c r="Q11" s="70"/>
      <c r="R11" s="83"/>
      <c r="S11" s="103"/>
      <c r="T11" s="71"/>
      <c r="U11" s="67"/>
      <c r="V11" s="125"/>
      <c r="W11" s="82"/>
      <c r="X11" s="251"/>
      <c r="Y11" s="83"/>
      <c r="Z11" s="213"/>
      <c r="AA11" s="229"/>
      <c r="AB11" s="271"/>
      <c r="AC11" s="281"/>
      <c r="AD11" s="124"/>
      <c r="AE11" s="35">
        <f>SUM(D11:AD11)</f>
        <v>3525</v>
      </c>
      <c r="AH11" s="192"/>
      <c r="AI11" s="192"/>
      <c r="AJ11" s="192"/>
      <c r="AK11" s="142"/>
      <c r="AL11" s="142"/>
      <c r="AM11" s="142"/>
    </row>
    <row r="12" spans="1:39" ht="18" customHeight="1" x14ac:dyDescent="0.3">
      <c r="A12" s="8">
        <v>11</v>
      </c>
      <c r="B12" s="8" t="s">
        <v>230</v>
      </c>
      <c r="C12" s="35">
        <f>AE12</f>
        <v>3438.06</v>
      </c>
      <c r="D12" s="221"/>
      <c r="E12" s="84"/>
      <c r="F12" s="54"/>
      <c r="G12" s="81"/>
      <c r="H12" s="118"/>
      <c r="I12" s="361">
        <v>3438.06</v>
      </c>
      <c r="J12" s="371"/>
      <c r="K12" s="81"/>
      <c r="L12" s="65"/>
      <c r="M12" s="66"/>
      <c r="N12" s="67"/>
      <c r="O12" s="133"/>
      <c r="P12" s="82"/>
      <c r="Q12" s="70"/>
      <c r="R12" s="83"/>
      <c r="S12" s="103"/>
      <c r="T12" s="71"/>
      <c r="U12" s="67"/>
      <c r="V12" s="125"/>
      <c r="W12" s="82"/>
      <c r="X12" s="251"/>
      <c r="Y12" s="83"/>
      <c r="Z12" s="213"/>
      <c r="AA12" s="229"/>
      <c r="AB12" s="271"/>
      <c r="AC12" s="281"/>
      <c r="AD12" s="124"/>
      <c r="AE12" s="35">
        <f>SUM(D12:AD12)</f>
        <v>3438.06</v>
      </c>
      <c r="AH12" s="192"/>
      <c r="AI12" s="192"/>
      <c r="AJ12" s="192"/>
      <c r="AK12" s="142"/>
      <c r="AL12" s="142"/>
      <c r="AM12" s="142"/>
    </row>
    <row r="13" spans="1:39" ht="18" customHeight="1" x14ac:dyDescent="0.3">
      <c r="A13" s="8">
        <v>12</v>
      </c>
      <c r="B13" s="8" t="s">
        <v>158</v>
      </c>
      <c r="C13" s="35">
        <f>AE13</f>
        <v>3278.25</v>
      </c>
      <c r="D13" s="14"/>
      <c r="E13" s="84"/>
      <c r="F13" s="54">
        <v>2397</v>
      </c>
      <c r="G13" s="81"/>
      <c r="H13" s="118"/>
      <c r="I13" s="361"/>
      <c r="J13" s="371">
        <v>881.25</v>
      </c>
      <c r="K13" s="81"/>
      <c r="L13" s="65"/>
      <c r="M13" s="66"/>
      <c r="N13" s="67"/>
      <c r="O13" s="133"/>
      <c r="P13" s="82"/>
      <c r="Q13" s="70"/>
      <c r="R13" s="83"/>
      <c r="S13" s="103"/>
      <c r="T13" s="71"/>
      <c r="U13" s="67"/>
      <c r="V13" s="125"/>
      <c r="W13" s="82"/>
      <c r="X13" s="251"/>
      <c r="Y13" s="83"/>
      <c r="Z13" s="213"/>
      <c r="AA13" s="229"/>
      <c r="AB13" s="271"/>
      <c r="AC13" s="281"/>
      <c r="AD13" s="124"/>
      <c r="AE13" s="35">
        <f>SUM(D13:AD13)</f>
        <v>3278.25</v>
      </c>
      <c r="AH13" s="192"/>
      <c r="AI13" s="192"/>
      <c r="AJ13" s="192"/>
      <c r="AK13" s="142"/>
      <c r="AL13" s="142"/>
      <c r="AM13" s="142"/>
    </row>
    <row r="14" spans="1:39" ht="18" customHeight="1" x14ac:dyDescent="0.3">
      <c r="A14" s="8">
        <v>13</v>
      </c>
      <c r="B14" s="8" t="s">
        <v>121</v>
      </c>
      <c r="C14" s="35">
        <f>AE14</f>
        <v>3042.78</v>
      </c>
      <c r="D14" s="14"/>
      <c r="E14" s="84">
        <v>1364.88</v>
      </c>
      <c r="F14" s="54">
        <v>1677.9</v>
      </c>
      <c r="G14" s="81"/>
      <c r="H14" s="118"/>
      <c r="I14" s="361"/>
      <c r="J14" s="371"/>
      <c r="K14" s="81"/>
      <c r="L14" s="65"/>
      <c r="M14" s="66"/>
      <c r="N14" s="67"/>
      <c r="O14" s="133"/>
      <c r="P14" s="82"/>
      <c r="Q14" s="70"/>
      <c r="R14" s="83"/>
      <c r="S14" s="103"/>
      <c r="T14" s="71"/>
      <c r="U14" s="67"/>
      <c r="V14" s="125"/>
      <c r="W14" s="82"/>
      <c r="X14" s="251"/>
      <c r="Y14" s="83"/>
      <c r="Z14" s="213"/>
      <c r="AA14" s="229"/>
      <c r="AB14" s="271"/>
      <c r="AC14" s="281"/>
      <c r="AD14" s="124"/>
      <c r="AE14" s="35">
        <f>SUM(D14:AD14)</f>
        <v>3042.78</v>
      </c>
      <c r="AH14" s="192"/>
      <c r="AI14" s="192"/>
      <c r="AJ14" s="192"/>
      <c r="AK14" s="142"/>
      <c r="AL14" s="142"/>
      <c r="AM14" s="142"/>
    </row>
    <row r="15" spans="1:39" ht="18" customHeight="1" x14ac:dyDescent="0.3">
      <c r="A15" s="8">
        <v>14</v>
      </c>
      <c r="B15" s="341" t="s">
        <v>118</v>
      </c>
      <c r="C15" s="35">
        <f>AE15</f>
        <v>2853.84</v>
      </c>
      <c r="D15" s="14"/>
      <c r="E15" s="84">
        <v>2853.84</v>
      </c>
      <c r="F15" s="54"/>
      <c r="G15" s="81"/>
      <c r="H15" s="118"/>
      <c r="I15" s="361"/>
      <c r="J15" s="371"/>
      <c r="K15" s="81"/>
      <c r="L15" s="65"/>
      <c r="M15" s="66"/>
      <c r="N15" s="67"/>
      <c r="O15" s="133"/>
      <c r="P15" s="82"/>
      <c r="Q15" s="70"/>
      <c r="R15" s="83"/>
      <c r="S15" s="103"/>
      <c r="T15" s="71"/>
      <c r="U15" s="67"/>
      <c r="V15" s="125"/>
      <c r="W15" s="82"/>
      <c r="X15" s="251"/>
      <c r="Y15" s="83"/>
      <c r="Z15" s="213"/>
      <c r="AA15" s="229"/>
      <c r="AB15" s="271"/>
      <c r="AC15" s="281"/>
      <c r="AD15" s="124"/>
      <c r="AE15" s="35">
        <f>SUM(D15:AD15)</f>
        <v>2853.84</v>
      </c>
      <c r="AH15" s="192"/>
      <c r="AI15" s="192"/>
      <c r="AJ15" s="192"/>
      <c r="AK15" s="142"/>
      <c r="AL15" s="142"/>
      <c r="AM15" s="142"/>
    </row>
    <row r="16" spans="1:39" ht="18" customHeight="1" x14ac:dyDescent="0.25">
      <c r="A16" s="8">
        <v>15</v>
      </c>
      <c r="B16" s="341" t="s">
        <v>163</v>
      </c>
      <c r="C16" s="35">
        <f>AE16</f>
        <v>2756.55</v>
      </c>
      <c r="D16" s="14"/>
      <c r="E16" s="84"/>
      <c r="F16" s="54">
        <v>2756.55</v>
      </c>
      <c r="G16" s="81"/>
      <c r="H16" s="118"/>
      <c r="I16" s="361"/>
      <c r="J16" s="371"/>
      <c r="K16" s="81"/>
      <c r="L16" s="65"/>
      <c r="M16" s="66"/>
      <c r="N16" s="67"/>
      <c r="O16" s="133"/>
      <c r="P16" s="82"/>
      <c r="Q16" s="70"/>
      <c r="R16" s="83"/>
      <c r="S16" s="103"/>
      <c r="T16" s="71"/>
      <c r="U16" s="67"/>
      <c r="V16" s="125"/>
      <c r="W16" s="82"/>
      <c r="X16" s="251"/>
      <c r="Y16" s="83"/>
      <c r="Z16" s="213"/>
      <c r="AA16" s="229"/>
      <c r="AB16" s="271"/>
      <c r="AC16" s="281"/>
      <c r="AD16" s="124"/>
      <c r="AE16" s="35">
        <f>SUM(D16:AD16)</f>
        <v>2756.55</v>
      </c>
      <c r="AG16" s="140"/>
      <c r="AH16" s="142"/>
      <c r="AI16" s="142"/>
      <c r="AJ16" s="142"/>
      <c r="AK16" s="142"/>
      <c r="AL16" s="142"/>
      <c r="AM16" s="142"/>
    </row>
    <row r="17" spans="1:38" ht="18" customHeight="1" x14ac:dyDescent="0.35">
      <c r="A17" s="8">
        <v>16</v>
      </c>
      <c r="B17" s="8" t="s">
        <v>37</v>
      </c>
      <c r="C17" s="35">
        <f>AE17</f>
        <v>2745.74</v>
      </c>
      <c r="D17" s="14">
        <v>2745.74</v>
      </c>
      <c r="E17" s="84"/>
      <c r="F17" s="54"/>
      <c r="G17" s="81"/>
      <c r="H17" s="118"/>
      <c r="I17" s="361"/>
      <c r="J17" s="371"/>
      <c r="K17" s="81"/>
      <c r="L17" s="65"/>
      <c r="M17" s="66"/>
      <c r="N17" s="67"/>
      <c r="O17" s="133"/>
      <c r="P17" s="82"/>
      <c r="Q17" s="70"/>
      <c r="R17" s="83"/>
      <c r="S17" s="103"/>
      <c r="T17" s="71"/>
      <c r="U17" s="67"/>
      <c r="V17" s="125"/>
      <c r="W17" s="82"/>
      <c r="X17" s="251"/>
      <c r="Y17" s="83"/>
      <c r="Z17" s="213"/>
      <c r="AA17" s="229"/>
      <c r="AB17" s="271"/>
      <c r="AC17" s="281"/>
      <c r="AD17" s="124"/>
      <c r="AE17" s="35">
        <f>SUM(D17:AD17)</f>
        <v>2745.74</v>
      </c>
      <c r="AG17" s="138"/>
      <c r="AI17" s="142"/>
      <c r="AL17" s="142"/>
    </row>
    <row r="18" spans="1:38" ht="18" customHeight="1" x14ac:dyDescent="0.35">
      <c r="A18" s="8">
        <v>17</v>
      </c>
      <c r="B18" s="8" t="s">
        <v>269</v>
      </c>
      <c r="C18" s="35">
        <f>AE18</f>
        <v>2467.5</v>
      </c>
      <c r="D18" s="14"/>
      <c r="E18" s="84"/>
      <c r="F18" s="54"/>
      <c r="G18" s="81"/>
      <c r="H18" s="118"/>
      <c r="I18" s="361"/>
      <c r="J18" s="371">
        <v>2467.5</v>
      </c>
      <c r="K18" s="81"/>
      <c r="L18" s="65"/>
      <c r="M18" s="66"/>
      <c r="N18" s="67"/>
      <c r="O18" s="133"/>
      <c r="P18" s="82"/>
      <c r="Q18" s="70"/>
      <c r="R18" s="83"/>
      <c r="S18" s="103"/>
      <c r="T18" s="71"/>
      <c r="U18" s="67"/>
      <c r="V18" s="125"/>
      <c r="W18" s="82"/>
      <c r="X18" s="251"/>
      <c r="Y18" s="83"/>
      <c r="Z18" s="213"/>
      <c r="AA18" s="229"/>
      <c r="AB18" s="271"/>
      <c r="AC18" s="281"/>
      <c r="AD18" s="124"/>
      <c r="AE18" s="35">
        <f>SUM(D18:AD18)</f>
        <v>2467.5</v>
      </c>
      <c r="AG18" s="138"/>
      <c r="AI18" s="142"/>
      <c r="AL18" s="142"/>
    </row>
    <row r="19" spans="1:38" ht="18" customHeight="1" x14ac:dyDescent="0.35">
      <c r="A19" s="8">
        <v>18</v>
      </c>
      <c r="B19" s="331" t="s">
        <v>42</v>
      </c>
      <c r="C19" s="35">
        <f>AE19</f>
        <v>2387.6</v>
      </c>
      <c r="D19" s="14">
        <v>2387.6</v>
      </c>
      <c r="E19" s="84"/>
      <c r="F19" s="54"/>
      <c r="G19" s="81"/>
      <c r="H19" s="118"/>
      <c r="I19" s="361"/>
      <c r="J19" s="371"/>
      <c r="K19" s="81"/>
      <c r="L19" s="65"/>
      <c r="M19" s="66"/>
      <c r="N19" s="67"/>
      <c r="O19" s="133"/>
      <c r="P19" s="82"/>
      <c r="Q19" s="70"/>
      <c r="R19" s="83"/>
      <c r="S19" s="103"/>
      <c r="T19" s="71"/>
      <c r="U19" s="67"/>
      <c r="V19" s="125"/>
      <c r="W19" s="82"/>
      <c r="X19" s="251"/>
      <c r="Y19" s="83"/>
      <c r="Z19" s="213"/>
      <c r="AA19" s="229"/>
      <c r="AB19" s="271"/>
      <c r="AC19" s="281"/>
      <c r="AD19" s="124"/>
      <c r="AE19" s="35">
        <f>SUM(D19:AD19)</f>
        <v>2387.6</v>
      </c>
      <c r="AG19" s="138"/>
      <c r="AI19" s="142"/>
      <c r="AL19" s="142"/>
    </row>
    <row r="20" spans="1:38" ht="18" customHeight="1" x14ac:dyDescent="0.35">
      <c r="A20" s="8">
        <v>19</v>
      </c>
      <c r="B20" s="8" t="s">
        <v>120</v>
      </c>
      <c r="C20" s="35">
        <f>AE20</f>
        <v>2109.36</v>
      </c>
      <c r="D20" s="14"/>
      <c r="E20" s="84">
        <v>2109.36</v>
      </c>
      <c r="F20" s="54"/>
      <c r="G20" s="81"/>
      <c r="H20" s="118"/>
      <c r="I20" s="361"/>
      <c r="J20" s="371"/>
      <c r="K20" s="81"/>
      <c r="L20" s="65"/>
      <c r="M20" s="66"/>
      <c r="N20" s="67"/>
      <c r="O20" s="133"/>
      <c r="P20" s="82"/>
      <c r="Q20" s="70"/>
      <c r="R20" s="83"/>
      <c r="S20" s="103"/>
      <c r="T20" s="71"/>
      <c r="U20" s="67"/>
      <c r="V20" s="125"/>
      <c r="W20" s="82"/>
      <c r="X20" s="251"/>
      <c r="Y20" s="83"/>
      <c r="Z20" s="213"/>
      <c r="AA20" s="229"/>
      <c r="AB20" s="271"/>
      <c r="AC20" s="281"/>
      <c r="AD20" s="124"/>
      <c r="AE20" s="35">
        <f>SUM(D20:AD20)</f>
        <v>2109.36</v>
      </c>
      <c r="AG20" s="138"/>
      <c r="AI20" s="142"/>
      <c r="AL20" s="142"/>
    </row>
    <row r="21" spans="1:38" ht="18" customHeight="1" x14ac:dyDescent="0.35">
      <c r="A21" s="8">
        <v>20</v>
      </c>
      <c r="B21" s="8" t="s">
        <v>182</v>
      </c>
      <c r="C21" s="35">
        <f>AE21</f>
        <v>2059.19</v>
      </c>
      <c r="D21" s="14"/>
      <c r="E21" s="84"/>
      <c r="F21" s="54"/>
      <c r="G21" s="81">
        <v>1803.04</v>
      </c>
      <c r="H21" s="118">
        <v>256.14999999999998</v>
      </c>
      <c r="I21" s="361"/>
      <c r="J21" s="371"/>
      <c r="K21" s="81"/>
      <c r="L21" s="65"/>
      <c r="M21" s="66"/>
      <c r="N21" s="67"/>
      <c r="O21" s="133"/>
      <c r="P21" s="82"/>
      <c r="Q21" s="70"/>
      <c r="R21" s="83"/>
      <c r="S21" s="103"/>
      <c r="T21" s="71"/>
      <c r="U21" s="67"/>
      <c r="V21" s="125"/>
      <c r="W21" s="82"/>
      <c r="X21" s="251"/>
      <c r="Y21" s="83"/>
      <c r="Z21" s="213"/>
      <c r="AA21" s="229"/>
      <c r="AB21" s="271"/>
      <c r="AC21" s="281"/>
      <c r="AD21" s="124"/>
      <c r="AE21" s="35">
        <f>SUM(D21:AD21)</f>
        <v>2059.19</v>
      </c>
      <c r="AG21" s="138"/>
      <c r="AI21" s="142"/>
      <c r="AL21" s="142"/>
    </row>
    <row r="22" spans="1:38" ht="18" customHeight="1" x14ac:dyDescent="0.35">
      <c r="A22" s="8">
        <v>21</v>
      </c>
      <c r="B22" s="8" t="s">
        <v>183</v>
      </c>
      <c r="C22" s="35">
        <f>AE22</f>
        <v>1803.04</v>
      </c>
      <c r="D22" s="14"/>
      <c r="E22" s="84"/>
      <c r="F22" s="54"/>
      <c r="G22" s="81">
        <v>1803.04</v>
      </c>
      <c r="H22" s="118"/>
      <c r="I22" s="361"/>
      <c r="J22" s="371"/>
      <c r="K22" s="81"/>
      <c r="L22" s="65"/>
      <c r="M22" s="66"/>
      <c r="N22" s="67"/>
      <c r="O22" s="133"/>
      <c r="P22" s="82"/>
      <c r="Q22" s="70"/>
      <c r="R22" s="83"/>
      <c r="S22" s="103"/>
      <c r="T22" s="71"/>
      <c r="U22" s="67"/>
      <c r="V22" s="125"/>
      <c r="W22" s="82"/>
      <c r="X22" s="251"/>
      <c r="Y22" s="83"/>
      <c r="Z22" s="213"/>
      <c r="AA22" s="229"/>
      <c r="AB22" s="271"/>
      <c r="AC22" s="281"/>
      <c r="AD22" s="124"/>
      <c r="AE22" s="35">
        <f>SUM(D22:AD22)</f>
        <v>1803.04</v>
      </c>
      <c r="AG22" s="138"/>
      <c r="AI22" s="142"/>
      <c r="AL22" s="142"/>
    </row>
    <row r="23" spans="1:38" ht="18" customHeight="1" x14ac:dyDescent="0.35">
      <c r="A23" s="8">
        <v>22</v>
      </c>
      <c r="B23" s="8" t="s">
        <v>206</v>
      </c>
      <c r="C23" s="35">
        <f>AE23</f>
        <v>1664.98</v>
      </c>
      <c r="D23" s="14"/>
      <c r="E23" s="84"/>
      <c r="F23" s="54"/>
      <c r="G23" s="81"/>
      <c r="H23" s="118">
        <v>1664.98</v>
      </c>
      <c r="I23" s="361"/>
      <c r="J23" s="371"/>
      <c r="K23" s="81"/>
      <c r="L23" s="65"/>
      <c r="M23" s="66"/>
      <c r="N23" s="67"/>
      <c r="O23" s="133"/>
      <c r="P23" s="82"/>
      <c r="Q23" s="70"/>
      <c r="R23" s="83"/>
      <c r="S23" s="103"/>
      <c r="T23" s="71"/>
      <c r="U23" s="67"/>
      <c r="V23" s="125"/>
      <c r="W23" s="82"/>
      <c r="X23" s="251"/>
      <c r="Y23" s="83"/>
      <c r="Z23" s="213"/>
      <c r="AA23" s="229"/>
      <c r="AB23" s="271"/>
      <c r="AC23" s="281"/>
      <c r="AD23" s="124"/>
      <c r="AE23" s="35">
        <f>SUM(D23:AD23)</f>
        <v>1664.98</v>
      </c>
      <c r="AG23" s="138"/>
      <c r="AI23" s="142"/>
      <c r="AL23" s="142"/>
    </row>
    <row r="24" spans="1:38" ht="18" customHeight="1" x14ac:dyDescent="0.35">
      <c r="A24" s="8">
        <v>23</v>
      </c>
      <c r="B24" s="217" t="s">
        <v>270</v>
      </c>
      <c r="C24" s="35">
        <f>AE24</f>
        <v>1410</v>
      </c>
      <c r="D24" s="14"/>
      <c r="E24" s="84"/>
      <c r="F24" s="54"/>
      <c r="G24" s="81"/>
      <c r="H24" s="118"/>
      <c r="I24" s="361"/>
      <c r="J24" s="371">
        <v>1410</v>
      </c>
      <c r="K24" s="81"/>
      <c r="L24" s="65"/>
      <c r="M24" s="66"/>
      <c r="N24" s="67"/>
      <c r="O24" s="133"/>
      <c r="P24" s="82"/>
      <c r="Q24" s="70"/>
      <c r="R24" s="83"/>
      <c r="S24" s="103"/>
      <c r="T24" s="71"/>
      <c r="U24" s="67"/>
      <c r="V24" s="125"/>
      <c r="W24" s="82"/>
      <c r="X24" s="251"/>
      <c r="Y24" s="83"/>
      <c r="Z24" s="213"/>
      <c r="AA24" s="229"/>
      <c r="AB24" s="271"/>
      <c r="AC24" s="281"/>
      <c r="AD24" s="124"/>
      <c r="AE24" s="35">
        <f>SUM(D24:AD24)</f>
        <v>1410</v>
      </c>
      <c r="AG24" s="138"/>
      <c r="AI24" s="142"/>
      <c r="AL24" s="142"/>
    </row>
    <row r="25" spans="1:38" ht="18" customHeight="1" x14ac:dyDescent="0.35">
      <c r="A25" s="8">
        <v>24</v>
      </c>
      <c r="B25" s="8" t="s">
        <v>205</v>
      </c>
      <c r="C25" s="35">
        <f>AE25</f>
        <v>1408.83</v>
      </c>
      <c r="D25" s="14"/>
      <c r="E25" s="84"/>
      <c r="F25" s="54"/>
      <c r="G25" s="81"/>
      <c r="H25" s="118">
        <v>1408.83</v>
      </c>
      <c r="I25" s="361"/>
      <c r="J25" s="371"/>
      <c r="K25" s="81"/>
      <c r="L25" s="65"/>
      <c r="M25" s="66"/>
      <c r="N25" s="67"/>
      <c r="O25" s="133"/>
      <c r="P25" s="82"/>
      <c r="Q25" s="70"/>
      <c r="R25" s="83"/>
      <c r="S25" s="103"/>
      <c r="T25" s="71"/>
      <c r="U25" s="67"/>
      <c r="V25" s="125"/>
      <c r="W25" s="82"/>
      <c r="X25" s="251"/>
      <c r="Y25" s="83"/>
      <c r="Z25" s="213"/>
      <c r="AA25" s="229"/>
      <c r="AB25" s="271"/>
      <c r="AC25" s="281"/>
      <c r="AD25" s="124"/>
      <c r="AE25" s="35">
        <f>SUM(D25:AD25)</f>
        <v>1408.83</v>
      </c>
      <c r="AG25" s="138"/>
      <c r="AI25" s="142"/>
      <c r="AL25" s="142"/>
    </row>
    <row r="26" spans="1:38" ht="18" customHeight="1" x14ac:dyDescent="0.25">
      <c r="A26" s="8">
        <v>25</v>
      </c>
      <c r="B26" s="217" t="s">
        <v>159</v>
      </c>
      <c r="C26" s="35">
        <f>AE26</f>
        <v>1318.35</v>
      </c>
      <c r="D26" s="14"/>
      <c r="E26" s="84"/>
      <c r="F26" s="54">
        <v>1318.35</v>
      </c>
      <c r="G26" s="81"/>
      <c r="H26" s="118"/>
      <c r="I26" s="361"/>
      <c r="J26" s="371"/>
      <c r="K26" s="81"/>
      <c r="L26" s="65"/>
      <c r="M26" s="66"/>
      <c r="N26" s="67"/>
      <c r="O26" s="133"/>
      <c r="P26" s="82"/>
      <c r="Q26" s="70"/>
      <c r="R26" s="83"/>
      <c r="S26" s="103"/>
      <c r="T26" s="71"/>
      <c r="U26" s="67"/>
      <c r="V26" s="125"/>
      <c r="W26" s="82"/>
      <c r="X26" s="251"/>
      <c r="Y26" s="83"/>
      <c r="Z26" s="213"/>
      <c r="AA26" s="229"/>
      <c r="AB26" s="271"/>
      <c r="AC26" s="281"/>
      <c r="AD26" s="124"/>
      <c r="AE26" s="35">
        <f>SUM(D26:AD26)</f>
        <v>1318.35</v>
      </c>
      <c r="AI26" s="142"/>
      <c r="AL26" s="142"/>
    </row>
    <row r="27" spans="1:38" ht="18" customHeight="1" x14ac:dyDescent="0.25">
      <c r="A27" s="8">
        <v>26</v>
      </c>
      <c r="B27" s="8" t="s">
        <v>90</v>
      </c>
      <c r="C27" s="35">
        <f>AE27</f>
        <v>1313.18</v>
      </c>
      <c r="D27" s="333">
        <v>1313.18</v>
      </c>
      <c r="E27" s="84"/>
      <c r="F27" s="54"/>
      <c r="G27" s="81"/>
      <c r="H27" s="118"/>
      <c r="I27" s="361"/>
      <c r="J27" s="371"/>
      <c r="K27" s="81"/>
      <c r="L27" s="65"/>
      <c r="M27" s="66"/>
      <c r="N27" s="67"/>
      <c r="O27" s="133"/>
      <c r="P27" s="82"/>
      <c r="Q27" s="70"/>
      <c r="R27" s="83"/>
      <c r="S27" s="103"/>
      <c r="T27" s="71"/>
      <c r="U27" s="67"/>
      <c r="V27" s="125"/>
      <c r="W27" s="82"/>
      <c r="X27" s="251"/>
      <c r="Y27" s="83"/>
      <c r="Z27" s="213"/>
      <c r="AA27" s="229"/>
      <c r="AB27" s="271"/>
      <c r="AC27" s="281"/>
      <c r="AD27" s="124"/>
      <c r="AE27" s="35">
        <f>SUM(D27:AD27)</f>
        <v>1313.18</v>
      </c>
      <c r="AI27" s="142"/>
    </row>
    <row r="28" spans="1:38" ht="18" customHeight="1" x14ac:dyDescent="0.25">
      <c r="A28" s="8">
        <v>27</v>
      </c>
      <c r="B28" s="331" t="s">
        <v>43</v>
      </c>
      <c r="C28" s="35">
        <f>AE28</f>
        <v>1279.58</v>
      </c>
      <c r="D28" s="14"/>
      <c r="E28" s="84"/>
      <c r="F28" s="54"/>
      <c r="G28" s="81">
        <v>1279.58</v>
      </c>
      <c r="H28" s="118"/>
      <c r="I28" s="361"/>
      <c r="J28" s="371"/>
      <c r="K28" s="81"/>
      <c r="L28" s="65"/>
      <c r="M28" s="66"/>
      <c r="N28" s="67"/>
      <c r="O28" s="133"/>
      <c r="P28" s="82"/>
      <c r="Q28" s="70"/>
      <c r="R28" s="83"/>
      <c r="S28" s="103"/>
      <c r="T28" s="71"/>
      <c r="U28" s="67"/>
      <c r="V28" s="125"/>
      <c r="W28" s="82"/>
      <c r="X28" s="251"/>
      <c r="Y28" s="83"/>
      <c r="Z28" s="213"/>
      <c r="AA28" s="229"/>
      <c r="AB28" s="271"/>
      <c r="AC28" s="281"/>
      <c r="AD28" s="124"/>
      <c r="AE28" s="35">
        <f>SUM(D28:AD28)</f>
        <v>1279.58</v>
      </c>
    </row>
    <row r="29" spans="1:38" ht="18" customHeight="1" x14ac:dyDescent="0.25">
      <c r="A29" s="8">
        <v>28</v>
      </c>
      <c r="B29" s="8" t="s">
        <v>122</v>
      </c>
      <c r="C29" s="35">
        <f>AE29</f>
        <v>992.64</v>
      </c>
      <c r="D29" s="14"/>
      <c r="E29" s="84">
        <v>992.64</v>
      </c>
      <c r="F29" s="54"/>
      <c r="G29" s="81"/>
      <c r="H29" s="118"/>
      <c r="I29" s="361"/>
      <c r="J29" s="371"/>
      <c r="K29" s="81"/>
      <c r="L29" s="65"/>
      <c r="M29" s="66"/>
      <c r="N29" s="67"/>
      <c r="O29" s="133"/>
      <c r="P29" s="82"/>
      <c r="Q29" s="70"/>
      <c r="R29" s="83"/>
      <c r="S29" s="103"/>
      <c r="T29" s="71"/>
      <c r="U29" s="67"/>
      <c r="V29" s="125"/>
      <c r="W29" s="82"/>
      <c r="X29" s="251"/>
      <c r="Y29" s="83"/>
      <c r="Z29" s="213"/>
      <c r="AA29" s="229"/>
      <c r="AB29" s="271"/>
      <c r="AC29" s="281"/>
      <c r="AD29" s="124"/>
      <c r="AE29" s="35">
        <f>SUM(D29:AD29)</f>
        <v>992.64</v>
      </c>
    </row>
    <row r="30" spans="1:38" ht="18" customHeight="1" x14ac:dyDescent="0.25">
      <c r="A30" s="8">
        <v>29</v>
      </c>
      <c r="B30" s="331" t="s">
        <v>160</v>
      </c>
      <c r="C30" s="35">
        <f>AE30</f>
        <v>958.8</v>
      </c>
      <c r="D30" s="14"/>
      <c r="E30" s="84"/>
      <c r="F30" s="54">
        <v>958.8</v>
      </c>
      <c r="G30" s="81"/>
      <c r="H30" s="118"/>
      <c r="I30" s="361"/>
      <c r="J30" s="371"/>
      <c r="K30" s="81"/>
      <c r="L30" s="65"/>
      <c r="M30" s="66"/>
      <c r="N30" s="67"/>
      <c r="O30" s="133"/>
      <c r="P30" s="82"/>
      <c r="Q30" s="70"/>
      <c r="R30" s="83"/>
      <c r="S30" s="103"/>
      <c r="T30" s="71"/>
      <c r="U30" s="67"/>
      <c r="V30" s="125"/>
      <c r="W30" s="82"/>
      <c r="X30" s="251"/>
      <c r="Y30" s="83"/>
      <c r="Z30" s="213"/>
      <c r="AA30" s="229"/>
      <c r="AB30" s="271"/>
      <c r="AC30" s="281"/>
      <c r="AD30" s="124"/>
      <c r="AE30" s="35">
        <f>SUM(D30:AD30)</f>
        <v>958.8</v>
      </c>
    </row>
    <row r="31" spans="1:38" ht="18" customHeight="1" x14ac:dyDescent="0.25">
      <c r="A31" s="8">
        <v>30</v>
      </c>
      <c r="B31" s="8" t="s">
        <v>184</v>
      </c>
      <c r="C31" s="35">
        <f>AE31</f>
        <v>930.6</v>
      </c>
      <c r="D31" s="14"/>
      <c r="E31" s="84"/>
      <c r="F31" s="54"/>
      <c r="G31" s="81">
        <v>930.6</v>
      </c>
      <c r="H31" s="118"/>
      <c r="I31" s="361"/>
      <c r="J31" s="371"/>
      <c r="K31" s="81"/>
      <c r="L31" s="65"/>
      <c r="M31" s="66"/>
      <c r="N31" s="67"/>
      <c r="O31" s="133"/>
      <c r="P31" s="82"/>
      <c r="Q31" s="70"/>
      <c r="R31" s="83"/>
      <c r="S31" s="103"/>
      <c r="T31" s="71"/>
      <c r="U31" s="67"/>
      <c r="V31" s="125"/>
      <c r="W31" s="82"/>
      <c r="X31" s="251"/>
      <c r="Y31" s="83"/>
      <c r="Z31" s="213"/>
      <c r="AA31" s="229"/>
      <c r="AB31" s="271"/>
      <c r="AC31" s="281"/>
      <c r="AD31" s="124"/>
      <c r="AE31" s="35">
        <f>SUM(D31:AD31)</f>
        <v>930.6</v>
      </c>
    </row>
    <row r="32" spans="1:38" ht="18" customHeight="1" x14ac:dyDescent="0.25">
      <c r="A32" s="8">
        <v>31</v>
      </c>
      <c r="B32" s="8" t="s">
        <v>161</v>
      </c>
      <c r="C32" s="35">
        <f>AE32</f>
        <v>599.25</v>
      </c>
      <c r="D32" s="14"/>
      <c r="E32" s="84"/>
      <c r="F32" s="54">
        <v>599.25</v>
      </c>
      <c r="G32" s="81"/>
      <c r="H32" s="118"/>
      <c r="I32" s="361"/>
      <c r="J32" s="371"/>
      <c r="K32" s="81"/>
      <c r="L32" s="65"/>
      <c r="M32" s="66"/>
      <c r="N32" s="67"/>
      <c r="O32" s="133"/>
      <c r="P32" s="82"/>
      <c r="Q32" s="70"/>
      <c r="R32" s="83"/>
      <c r="S32" s="103"/>
      <c r="T32" s="71"/>
      <c r="U32" s="67"/>
      <c r="V32" s="125"/>
      <c r="W32" s="82"/>
      <c r="X32" s="251"/>
      <c r="Y32" s="83"/>
      <c r="Z32" s="213"/>
      <c r="AA32" s="229"/>
      <c r="AB32" s="271"/>
      <c r="AC32" s="281"/>
      <c r="AD32" s="124"/>
      <c r="AE32" s="35">
        <f>SUM(D32:AD32)</f>
        <v>599.25</v>
      </c>
    </row>
    <row r="33" spans="1:31" ht="18" customHeight="1" x14ac:dyDescent="0.25">
      <c r="A33" s="8">
        <v>32</v>
      </c>
      <c r="B33" s="8" t="s">
        <v>231</v>
      </c>
      <c r="C33" s="35">
        <f>AE33</f>
        <v>312.55</v>
      </c>
      <c r="D33" s="14"/>
      <c r="E33" s="84"/>
      <c r="F33" s="54"/>
      <c r="G33" s="81"/>
      <c r="H33" s="118"/>
      <c r="I33" s="361">
        <v>312.55</v>
      </c>
      <c r="J33" s="371"/>
      <c r="K33" s="81"/>
      <c r="L33" s="65"/>
      <c r="M33" s="66"/>
      <c r="N33" s="67"/>
      <c r="O33" s="133"/>
      <c r="P33" s="82"/>
      <c r="Q33" s="70"/>
      <c r="R33" s="83"/>
      <c r="S33" s="103"/>
      <c r="T33" s="71"/>
      <c r="U33" s="67"/>
      <c r="V33" s="125"/>
      <c r="W33" s="82"/>
      <c r="X33" s="251"/>
      <c r="Y33" s="83"/>
      <c r="Z33" s="213"/>
      <c r="AA33" s="229"/>
      <c r="AB33" s="271"/>
      <c r="AC33" s="281"/>
      <c r="AD33" s="124"/>
      <c r="AE33" s="35">
        <f>SUM(D33:AD33)</f>
        <v>312.55</v>
      </c>
    </row>
    <row r="34" spans="1:31" ht="18" customHeight="1" x14ac:dyDescent="0.25">
      <c r="A34" s="8">
        <v>33</v>
      </c>
      <c r="B34" s="8" t="s">
        <v>123</v>
      </c>
      <c r="C34" s="35">
        <f>AE34</f>
        <v>248.16</v>
      </c>
      <c r="D34" s="14"/>
      <c r="E34" s="84">
        <v>248.16</v>
      </c>
      <c r="F34" s="54"/>
      <c r="G34" s="81"/>
      <c r="H34" s="118"/>
      <c r="I34" s="361"/>
      <c r="J34" s="371"/>
      <c r="K34" s="81"/>
      <c r="L34" s="65"/>
      <c r="M34" s="66"/>
      <c r="N34" s="67"/>
      <c r="O34" s="133"/>
      <c r="P34" s="82"/>
      <c r="Q34" s="70"/>
      <c r="R34" s="83"/>
      <c r="S34" s="103"/>
      <c r="T34" s="71"/>
      <c r="U34" s="67"/>
      <c r="V34" s="125"/>
      <c r="W34" s="82"/>
      <c r="X34" s="251"/>
      <c r="Y34" s="83"/>
      <c r="Z34" s="213"/>
      <c r="AA34" s="229"/>
      <c r="AB34" s="271"/>
      <c r="AC34" s="281"/>
      <c r="AD34" s="124"/>
      <c r="AE34" s="35">
        <f>SUM(D34:AD34)</f>
        <v>248.16</v>
      </c>
    </row>
    <row r="35" spans="1:31" ht="18" customHeight="1" x14ac:dyDescent="0.25">
      <c r="A35" s="8">
        <v>34</v>
      </c>
      <c r="B35" s="8" t="s">
        <v>162</v>
      </c>
      <c r="C35" s="35">
        <f>AE35</f>
        <v>239.7</v>
      </c>
      <c r="D35" s="14"/>
      <c r="E35" s="84"/>
      <c r="F35" s="54">
        <v>239.7</v>
      </c>
      <c r="G35" s="81"/>
      <c r="H35" s="118"/>
      <c r="I35" s="361"/>
      <c r="J35" s="371"/>
      <c r="K35" s="81"/>
      <c r="L35" s="65"/>
      <c r="M35" s="66"/>
      <c r="N35" s="67"/>
      <c r="O35" s="133"/>
      <c r="P35" s="82"/>
      <c r="Q35" s="70"/>
      <c r="R35" s="83"/>
      <c r="S35" s="103"/>
      <c r="T35" s="71"/>
      <c r="U35" s="67"/>
      <c r="V35" s="125"/>
      <c r="W35" s="82"/>
      <c r="X35" s="251"/>
      <c r="Y35" s="83"/>
      <c r="Z35" s="213"/>
      <c r="AA35" s="229"/>
      <c r="AB35" s="271"/>
      <c r="AC35" s="281"/>
      <c r="AD35" s="124"/>
      <c r="AE35" s="35">
        <f>SUM(D35:AD35)</f>
        <v>239.7</v>
      </c>
    </row>
    <row r="36" spans="1:31" ht="18" customHeight="1" x14ac:dyDescent="0.25">
      <c r="A36" s="8">
        <v>35</v>
      </c>
      <c r="C36" s="35">
        <f t="shared" ref="C36:C65" si="0">AE36</f>
        <v>0</v>
      </c>
      <c r="D36" s="14"/>
      <c r="E36" s="84"/>
      <c r="F36" s="54"/>
      <c r="G36" s="81"/>
      <c r="H36" s="118"/>
      <c r="I36" s="361"/>
      <c r="J36" s="371"/>
      <c r="K36" s="81"/>
      <c r="L36" s="65"/>
      <c r="M36" s="66"/>
      <c r="N36" s="67"/>
      <c r="O36" s="133"/>
      <c r="P36" s="82"/>
      <c r="Q36" s="70"/>
      <c r="R36" s="83"/>
      <c r="S36" s="103"/>
      <c r="T36" s="71"/>
      <c r="U36" s="67"/>
      <c r="V36" s="125"/>
      <c r="W36" s="82"/>
      <c r="X36" s="251"/>
      <c r="Y36" s="83"/>
      <c r="Z36" s="213"/>
      <c r="AA36" s="229"/>
      <c r="AB36" s="271"/>
      <c r="AC36" s="281"/>
      <c r="AD36" s="124"/>
      <c r="AE36" s="35">
        <f t="shared" ref="AE36:AE65" si="1">SUM(D36:AD36)</f>
        <v>0</v>
      </c>
    </row>
    <row r="37" spans="1:31" ht="18" customHeight="1" x14ac:dyDescent="0.25">
      <c r="A37" s="8">
        <v>36</v>
      </c>
      <c r="C37" s="35">
        <f t="shared" si="0"/>
        <v>0</v>
      </c>
      <c r="D37" s="14"/>
      <c r="E37" s="84"/>
      <c r="F37" s="54"/>
      <c r="G37" s="81"/>
      <c r="H37" s="118"/>
      <c r="I37" s="361"/>
      <c r="J37" s="371"/>
      <c r="K37" s="81"/>
      <c r="L37" s="65"/>
      <c r="M37" s="66"/>
      <c r="N37" s="67"/>
      <c r="O37" s="133"/>
      <c r="P37" s="82"/>
      <c r="Q37" s="70"/>
      <c r="R37" s="83"/>
      <c r="S37" s="103"/>
      <c r="T37" s="71"/>
      <c r="U37" s="67"/>
      <c r="V37" s="125"/>
      <c r="W37" s="82"/>
      <c r="X37" s="251"/>
      <c r="Y37" s="83"/>
      <c r="Z37" s="213"/>
      <c r="AA37" s="229"/>
      <c r="AB37" s="271"/>
      <c r="AC37" s="281"/>
      <c r="AD37" s="124"/>
      <c r="AE37" s="35">
        <f t="shared" si="1"/>
        <v>0</v>
      </c>
    </row>
    <row r="38" spans="1:31" ht="18" customHeight="1" x14ac:dyDescent="0.25">
      <c r="A38" s="8">
        <v>37</v>
      </c>
      <c r="B38" s="217"/>
      <c r="C38" s="35">
        <f t="shared" si="0"/>
        <v>0</v>
      </c>
      <c r="D38" s="14"/>
      <c r="E38" s="84"/>
      <c r="F38" s="54"/>
      <c r="G38" s="81"/>
      <c r="H38" s="118"/>
      <c r="I38" s="361"/>
      <c r="J38" s="371"/>
      <c r="K38" s="81"/>
      <c r="L38" s="65"/>
      <c r="M38" s="66"/>
      <c r="N38" s="67"/>
      <c r="O38" s="133"/>
      <c r="P38" s="82"/>
      <c r="Q38" s="70"/>
      <c r="R38" s="83"/>
      <c r="S38" s="103"/>
      <c r="T38" s="71"/>
      <c r="U38" s="67"/>
      <c r="V38" s="125"/>
      <c r="W38" s="82"/>
      <c r="X38" s="251"/>
      <c r="Y38" s="83"/>
      <c r="Z38" s="213"/>
      <c r="AA38" s="229"/>
      <c r="AB38" s="271"/>
      <c r="AC38" s="281"/>
      <c r="AD38" s="124"/>
      <c r="AE38" s="35">
        <f t="shared" si="1"/>
        <v>0</v>
      </c>
    </row>
    <row r="39" spans="1:31" ht="18" customHeight="1" x14ac:dyDescent="0.25">
      <c r="A39" s="8">
        <v>38</v>
      </c>
      <c r="C39" s="35">
        <f t="shared" si="0"/>
        <v>0</v>
      </c>
      <c r="D39" s="14"/>
      <c r="E39" s="84"/>
      <c r="F39" s="54"/>
      <c r="G39" s="81"/>
      <c r="H39" s="118"/>
      <c r="I39" s="361"/>
      <c r="J39" s="371"/>
      <c r="K39" s="81"/>
      <c r="L39" s="65"/>
      <c r="M39" s="66"/>
      <c r="N39" s="67"/>
      <c r="O39" s="133"/>
      <c r="P39" s="82"/>
      <c r="Q39" s="70"/>
      <c r="R39" s="83"/>
      <c r="S39" s="103"/>
      <c r="T39" s="71"/>
      <c r="U39" s="67"/>
      <c r="V39" s="125"/>
      <c r="W39" s="82"/>
      <c r="X39" s="251"/>
      <c r="Y39" s="83"/>
      <c r="Z39" s="213"/>
      <c r="AA39" s="229"/>
      <c r="AB39" s="271"/>
      <c r="AC39" s="281"/>
      <c r="AD39" s="124"/>
      <c r="AE39" s="35">
        <f t="shared" si="1"/>
        <v>0</v>
      </c>
    </row>
    <row r="40" spans="1:31" ht="18" customHeight="1" x14ac:dyDescent="0.25">
      <c r="A40" s="8">
        <v>39</v>
      </c>
      <c r="C40" s="35">
        <f t="shared" si="0"/>
        <v>0</v>
      </c>
      <c r="D40" s="14"/>
      <c r="E40" s="84"/>
      <c r="F40" s="54"/>
      <c r="G40" s="81"/>
      <c r="H40" s="118"/>
      <c r="I40" s="361"/>
      <c r="J40" s="371"/>
      <c r="K40" s="81"/>
      <c r="L40" s="65"/>
      <c r="M40" s="66"/>
      <c r="N40" s="67"/>
      <c r="O40" s="133"/>
      <c r="P40" s="82"/>
      <c r="Q40" s="70"/>
      <c r="R40" s="83"/>
      <c r="S40" s="103"/>
      <c r="T40" s="71"/>
      <c r="U40" s="67"/>
      <c r="V40" s="125"/>
      <c r="W40" s="82"/>
      <c r="X40" s="251"/>
      <c r="Y40" s="83"/>
      <c r="Z40" s="213"/>
      <c r="AA40" s="229"/>
      <c r="AB40" s="271"/>
      <c r="AC40" s="281"/>
      <c r="AD40" s="124"/>
      <c r="AE40" s="35">
        <f t="shared" si="1"/>
        <v>0</v>
      </c>
    </row>
    <row r="41" spans="1:31" ht="18" customHeight="1" x14ac:dyDescent="0.25">
      <c r="A41" s="8">
        <v>40</v>
      </c>
      <c r="C41" s="35">
        <f t="shared" si="0"/>
        <v>0</v>
      </c>
      <c r="D41" s="14"/>
      <c r="E41" s="84"/>
      <c r="F41" s="54"/>
      <c r="G41" s="81"/>
      <c r="H41" s="118"/>
      <c r="I41" s="361"/>
      <c r="J41" s="371"/>
      <c r="K41" s="81"/>
      <c r="L41" s="65"/>
      <c r="M41" s="66"/>
      <c r="N41" s="67"/>
      <c r="O41" s="133"/>
      <c r="P41" s="82"/>
      <c r="Q41" s="70"/>
      <c r="R41" s="83"/>
      <c r="S41" s="103"/>
      <c r="T41" s="71"/>
      <c r="U41" s="67"/>
      <c r="V41" s="125"/>
      <c r="W41" s="82"/>
      <c r="X41" s="251"/>
      <c r="Y41" s="83"/>
      <c r="Z41" s="213"/>
      <c r="AA41" s="229"/>
      <c r="AB41" s="271"/>
      <c r="AC41" s="281"/>
      <c r="AD41" s="124"/>
      <c r="AE41" s="35">
        <f t="shared" si="1"/>
        <v>0</v>
      </c>
    </row>
    <row r="42" spans="1:31" ht="18" customHeight="1" x14ac:dyDescent="0.25">
      <c r="A42" s="8">
        <v>41</v>
      </c>
      <c r="C42" s="35">
        <f t="shared" si="0"/>
        <v>0</v>
      </c>
      <c r="D42" s="14"/>
      <c r="E42" s="84"/>
      <c r="F42" s="54"/>
      <c r="G42" s="81"/>
      <c r="H42" s="118"/>
      <c r="I42" s="361"/>
      <c r="J42" s="371"/>
      <c r="K42" s="81"/>
      <c r="L42" s="65"/>
      <c r="M42" s="66"/>
      <c r="N42" s="67"/>
      <c r="O42" s="133"/>
      <c r="P42" s="82"/>
      <c r="Q42" s="70"/>
      <c r="R42" s="83"/>
      <c r="S42" s="103"/>
      <c r="T42" s="71"/>
      <c r="U42" s="67"/>
      <c r="V42" s="125"/>
      <c r="W42" s="82"/>
      <c r="X42" s="251"/>
      <c r="Y42" s="83"/>
      <c r="Z42" s="213"/>
      <c r="AA42" s="229"/>
      <c r="AB42" s="271"/>
      <c r="AC42" s="281"/>
      <c r="AD42" s="124"/>
      <c r="AE42" s="35">
        <f t="shared" si="1"/>
        <v>0</v>
      </c>
    </row>
    <row r="43" spans="1:31" ht="18" customHeight="1" x14ac:dyDescent="0.25">
      <c r="A43" s="8">
        <v>42</v>
      </c>
      <c r="C43" s="35">
        <f t="shared" si="0"/>
        <v>0</v>
      </c>
      <c r="D43" s="14"/>
      <c r="E43" s="84"/>
      <c r="F43" s="54"/>
      <c r="G43" s="81"/>
      <c r="H43" s="118"/>
      <c r="I43" s="361"/>
      <c r="J43" s="371"/>
      <c r="K43" s="81"/>
      <c r="L43" s="65"/>
      <c r="M43" s="66"/>
      <c r="N43" s="67"/>
      <c r="O43" s="133"/>
      <c r="P43" s="82"/>
      <c r="Q43" s="70"/>
      <c r="R43" s="83"/>
      <c r="S43" s="103"/>
      <c r="T43" s="71"/>
      <c r="U43" s="67"/>
      <c r="V43" s="125"/>
      <c r="W43" s="82"/>
      <c r="X43" s="251"/>
      <c r="Y43" s="83"/>
      <c r="Z43" s="213"/>
      <c r="AA43" s="229"/>
      <c r="AB43" s="271"/>
      <c r="AC43" s="281"/>
      <c r="AD43" s="124"/>
      <c r="AE43" s="35">
        <f t="shared" si="1"/>
        <v>0</v>
      </c>
    </row>
    <row r="44" spans="1:31" ht="18" customHeight="1" x14ac:dyDescent="0.25">
      <c r="A44" s="8">
        <v>43</v>
      </c>
      <c r="B44" s="217"/>
      <c r="C44" s="35">
        <f t="shared" si="0"/>
        <v>0</v>
      </c>
      <c r="D44" s="14"/>
      <c r="E44" s="84"/>
      <c r="F44" s="54"/>
      <c r="G44" s="81"/>
      <c r="H44" s="118"/>
      <c r="I44" s="361"/>
      <c r="J44" s="371"/>
      <c r="K44" s="81"/>
      <c r="L44" s="65"/>
      <c r="M44" s="66"/>
      <c r="N44" s="67"/>
      <c r="O44" s="133"/>
      <c r="P44" s="82"/>
      <c r="Q44" s="70"/>
      <c r="R44" s="83"/>
      <c r="S44" s="103"/>
      <c r="T44" s="71"/>
      <c r="U44" s="67"/>
      <c r="V44" s="125"/>
      <c r="W44" s="82"/>
      <c r="X44" s="251"/>
      <c r="Y44" s="83"/>
      <c r="Z44" s="213"/>
      <c r="AA44" s="229"/>
      <c r="AB44" s="271"/>
      <c r="AC44" s="281"/>
      <c r="AD44" s="124"/>
      <c r="AE44" s="35">
        <f t="shared" si="1"/>
        <v>0</v>
      </c>
    </row>
    <row r="45" spans="1:31" ht="18" customHeight="1" x14ac:dyDescent="0.25">
      <c r="A45" s="8">
        <v>44</v>
      </c>
      <c r="C45" s="35">
        <f t="shared" si="0"/>
        <v>0</v>
      </c>
      <c r="AE45" s="35">
        <f t="shared" si="1"/>
        <v>0</v>
      </c>
    </row>
    <row r="46" spans="1:31" ht="18" customHeight="1" x14ac:dyDescent="0.25">
      <c r="A46" s="8">
        <v>45</v>
      </c>
      <c r="C46" s="35">
        <f t="shared" si="0"/>
        <v>0</v>
      </c>
      <c r="D46" s="14"/>
      <c r="E46" s="84"/>
      <c r="F46" s="54"/>
      <c r="G46" s="81"/>
      <c r="H46" s="118"/>
      <c r="I46" s="361"/>
      <c r="J46" s="371"/>
      <c r="K46" s="81"/>
      <c r="L46" s="65"/>
      <c r="M46" s="66"/>
      <c r="N46" s="67"/>
      <c r="O46" s="133"/>
      <c r="P46" s="82"/>
      <c r="Q46" s="70"/>
      <c r="R46" s="83"/>
      <c r="S46" s="103"/>
      <c r="T46" s="71"/>
      <c r="U46" s="67"/>
      <c r="V46" s="125"/>
      <c r="W46" s="82"/>
      <c r="X46" s="251"/>
      <c r="Y46" s="83"/>
      <c r="Z46" s="213"/>
      <c r="AA46" s="229"/>
      <c r="AB46" s="271"/>
      <c r="AC46" s="281"/>
      <c r="AD46" s="124"/>
      <c r="AE46" s="35">
        <f t="shared" si="1"/>
        <v>0</v>
      </c>
    </row>
    <row r="47" spans="1:31" ht="18" customHeight="1" x14ac:dyDescent="0.25">
      <c r="A47" s="8">
        <v>46</v>
      </c>
      <c r="C47" s="35">
        <f t="shared" si="0"/>
        <v>0</v>
      </c>
      <c r="D47" s="14"/>
      <c r="E47" s="84"/>
      <c r="F47" s="54"/>
      <c r="G47" s="81"/>
      <c r="H47" s="118"/>
      <c r="I47" s="361"/>
      <c r="J47" s="371"/>
      <c r="K47" s="81"/>
      <c r="L47" s="65"/>
      <c r="M47" s="66"/>
      <c r="N47" s="67"/>
      <c r="O47" s="133"/>
      <c r="P47" s="82"/>
      <c r="Q47" s="70"/>
      <c r="R47" s="83"/>
      <c r="S47" s="103"/>
      <c r="T47" s="71"/>
      <c r="U47" s="67"/>
      <c r="V47" s="125"/>
      <c r="W47" s="82"/>
      <c r="X47" s="251"/>
      <c r="Y47" s="83"/>
      <c r="Z47" s="213"/>
      <c r="AA47" s="229"/>
      <c r="AB47" s="271"/>
      <c r="AC47" s="281"/>
      <c r="AD47" s="124"/>
      <c r="AE47" s="35">
        <f t="shared" si="1"/>
        <v>0</v>
      </c>
    </row>
    <row r="48" spans="1:31" ht="18" customHeight="1" x14ac:dyDescent="0.25">
      <c r="A48" s="8">
        <v>47</v>
      </c>
      <c r="C48" s="35">
        <f t="shared" si="0"/>
        <v>0</v>
      </c>
      <c r="D48" s="14"/>
      <c r="E48" s="84"/>
      <c r="F48" s="54"/>
      <c r="G48" s="81"/>
      <c r="H48" s="118"/>
      <c r="I48" s="361"/>
      <c r="J48" s="371"/>
      <c r="K48" s="81"/>
      <c r="L48" s="65"/>
      <c r="M48" s="66"/>
      <c r="N48" s="67"/>
      <c r="O48" s="133"/>
      <c r="P48" s="82"/>
      <c r="Q48" s="70"/>
      <c r="R48" s="83"/>
      <c r="S48" s="103"/>
      <c r="T48" s="71"/>
      <c r="U48" s="67"/>
      <c r="V48" s="125"/>
      <c r="W48" s="82"/>
      <c r="X48" s="251"/>
      <c r="Y48" s="83"/>
      <c r="Z48" s="213"/>
      <c r="AA48" s="229"/>
      <c r="AB48" s="271"/>
      <c r="AC48" s="281"/>
      <c r="AD48" s="124"/>
      <c r="AE48" s="35">
        <f t="shared" si="1"/>
        <v>0</v>
      </c>
    </row>
    <row r="49" spans="1:31" ht="18" customHeight="1" x14ac:dyDescent="0.25">
      <c r="A49" s="8">
        <v>48</v>
      </c>
      <c r="C49" s="35">
        <f t="shared" si="0"/>
        <v>0</v>
      </c>
      <c r="D49" s="14"/>
      <c r="E49" s="84"/>
      <c r="F49" s="54"/>
      <c r="G49" s="81"/>
      <c r="H49" s="118"/>
      <c r="I49" s="361"/>
      <c r="J49" s="371"/>
      <c r="K49" s="81"/>
      <c r="L49" s="65"/>
      <c r="M49" s="66"/>
      <c r="N49" s="67"/>
      <c r="O49" s="133"/>
      <c r="P49" s="82"/>
      <c r="Q49" s="70"/>
      <c r="R49" s="83"/>
      <c r="S49" s="103"/>
      <c r="T49" s="71"/>
      <c r="U49" s="67"/>
      <c r="V49" s="125"/>
      <c r="W49" s="82"/>
      <c r="X49" s="251"/>
      <c r="Y49" s="83"/>
      <c r="Z49" s="213"/>
      <c r="AA49" s="229"/>
      <c r="AB49" s="271"/>
      <c r="AC49" s="281"/>
      <c r="AD49" s="124"/>
      <c r="AE49" s="35">
        <f t="shared" si="1"/>
        <v>0</v>
      </c>
    </row>
    <row r="50" spans="1:31" ht="18" customHeight="1" x14ac:dyDescent="0.25">
      <c r="A50" s="8">
        <v>49</v>
      </c>
      <c r="C50" s="35">
        <f t="shared" si="0"/>
        <v>0</v>
      </c>
      <c r="AE50" s="35">
        <f t="shared" si="1"/>
        <v>0</v>
      </c>
    </row>
    <row r="51" spans="1:31" ht="18" customHeight="1" x14ac:dyDescent="0.25">
      <c r="A51" s="8">
        <v>50</v>
      </c>
      <c r="C51" s="35">
        <f t="shared" si="0"/>
        <v>0</v>
      </c>
      <c r="D51" s="14"/>
      <c r="E51" s="84"/>
      <c r="F51" s="54"/>
      <c r="G51" s="81"/>
      <c r="H51" s="118"/>
      <c r="I51" s="361"/>
      <c r="J51" s="371"/>
      <c r="K51" s="81"/>
      <c r="L51" s="65"/>
      <c r="M51" s="66"/>
      <c r="N51" s="67"/>
      <c r="O51" s="133"/>
      <c r="P51" s="82"/>
      <c r="Q51" s="70"/>
      <c r="R51" s="83"/>
      <c r="S51" s="103"/>
      <c r="T51" s="71"/>
      <c r="U51" s="67"/>
      <c r="V51" s="125"/>
      <c r="W51" s="82"/>
      <c r="X51" s="251"/>
      <c r="Y51" s="83"/>
      <c r="Z51" s="213"/>
      <c r="AA51" s="229"/>
      <c r="AB51" s="271"/>
      <c r="AC51" s="281"/>
      <c r="AD51" s="124"/>
      <c r="AE51" s="35">
        <f t="shared" si="1"/>
        <v>0</v>
      </c>
    </row>
    <row r="52" spans="1:31" ht="18" customHeight="1" x14ac:dyDescent="0.25">
      <c r="A52" s="8">
        <v>51</v>
      </c>
      <c r="C52" s="35">
        <f t="shared" si="0"/>
        <v>0</v>
      </c>
      <c r="AE52" s="35">
        <f t="shared" si="1"/>
        <v>0</v>
      </c>
    </row>
    <row r="53" spans="1:31" ht="18" customHeight="1" x14ac:dyDescent="0.25">
      <c r="A53" s="8">
        <v>52</v>
      </c>
      <c r="C53" s="35">
        <f t="shared" si="0"/>
        <v>0</v>
      </c>
      <c r="D53" s="14"/>
      <c r="E53" s="84"/>
      <c r="F53" s="54"/>
      <c r="G53" s="81"/>
      <c r="H53" s="118"/>
      <c r="I53" s="361"/>
      <c r="J53" s="371"/>
      <c r="K53" s="81"/>
      <c r="L53" s="65"/>
      <c r="M53" s="66"/>
      <c r="N53" s="67"/>
      <c r="O53" s="133"/>
      <c r="P53" s="82"/>
      <c r="Q53" s="70"/>
      <c r="R53" s="83"/>
      <c r="S53" s="103"/>
      <c r="T53" s="71"/>
      <c r="U53" s="67"/>
      <c r="V53" s="125"/>
      <c r="W53" s="82"/>
      <c r="X53" s="251"/>
      <c r="Y53" s="83"/>
      <c r="Z53" s="213"/>
      <c r="AA53" s="229"/>
      <c r="AB53" s="271"/>
      <c r="AC53" s="281"/>
      <c r="AD53" s="124"/>
      <c r="AE53" s="35">
        <f t="shared" si="1"/>
        <v>0</v>
      </c>
    </row>
    <row r="54" spans="1:31" ht="18" customHeight="1" x14ac:dyDescent="0.25">
      <c r="A54" s="8">
        <v>53</v>
      </c>
      <c r="C54" s="35">
        <f t="shared" si="0"/>
        <v>0</v>
      </c>
      <c r="D54" s="14"/>
      <c r="E54" s="84"/>
      <c r="F54" s="54"/>
      <c r="G54" s="81"/>
      <c r="H54" s="118"/>
      <c r="I54" s="361"/>
      <c r="J54" s="371"/>
      <c r="K54" s="81"/>
      <c r="L54" s="65"/>
      <c r="M54" s="66"/>
      <c r="N54" s="67"/>
      <c r="O54" s="133"/>
      <c r="P54" s="82"/>
      <c r="Q54" s="70"/>
      <c r="R54" s="83"/>
      <c r="S54" s="103"/>
      <c r="T54" s="71"/>
      <c r="U54" s="67"/>
      <c r="V54" s="125"/>
      <c r="W54" s="82"/>
      <c r="X54" s="251"/>
      <c r="Y54" s="83"/>
      <c r="Z54" s="213"/>
      <c r="AA54" s="229"/>
      <c r="AB54" s="271"/>
      <c r="AC54" s="281"/>
      <c r="AD54" s="124"/>
      <c r="AE54" s="35">
        <f t="shared" si="1"/>
        <v>0</v>
      </c>
    </row>
    <row r="55" spans="1:31" ht="18" customHeight="1" x14ac:dyDescent="0.25">
      <c r="A55" s="8">
        <v>54</v>
      </c>
      <c r="C55" s="35">
        <f t="shared" si="0"/>
        <v>0</v>
      </c>
      <c r="D55" s="221"/>
      <c r="E55" s="84"/>
      <c r="F55" s="54"/>
      <c r="G55" s="81"/>
      <c r="H55" s="118"/>
      <c r="I55" s="361"/>
      <c r="J55" s="371"/>
      <c r="K55" s="81"/>
      <c r="L55" s="65"/>
      <c r="M55" s="66"/>
      <c r="N55" s="67"/>
      <c r="O55" s="133"/>
      <c r="P55" s="82"/>
      <c r="Q55" s="70"/>
      <c r="R55" s="83"/>
      <c r="S55" s="103"/>
      <c r="T55" s="71"/>
      <c r="U55" s="67"/>
      <c r="V55" s="125"/>
      <c r="W55" s="82"/>
      <c r="X55" s="251"/>
      <c r="Y55" s="83"/>
      <c r="Z55" s="213"/>
      <c r="AA55" s="229"/>
      <c r="AB55" s="271"/>
      <c r="AC55" s="281"/>
      <c r="AD55" s="124"/>
      <c r="AE55" s="35">
        <f t="shared" si="1"/>
        <v>0</v>
      </c>
    </row>
    <row r="56" spans="1:31" ht="18" customHeight="1" x14ac:dyDescent="0.25">
      <c r="A56" s="8">
        <v>55</v>
      </c>
      <c r="C56" s="35">
        <f t="shared" si="0"/>
        <v>0</v>
      </c>
      <c r="D56" s="14"/>
      <c r="E56" s="84"/>
      <c r="F56" s="54"/>
      <c r="G56" s="81"/>
      <c r="H56" s="118"/>
      <c r="I56" s="361"/>
      <c r="J56" s="371"/>
      <c r="K56" s="81"/>
      <c r="L56" s="65"/>
      <c r="M56" s="66"/>
      <c r="N56" s="67"/>
      <c r="O56" s="133"/>
      <c r="P56" s="82"/>
      <c r="Q56" s="70"/>
      <c r="R56" s="83"/>
      <c r="S56" s="103"/>
      <c r="T56" s="71"/>
      <c r="U56" s="67"/>
      <c r="V56" s="125"/>
      <c r="W56" s="82"/>
      <c r="X56" s="251"/>
      <c r="Y56" s="83"/>
      <c r="Z56" s="213"/>
      <c r="AA56" s="229"/>
      <c r="AB56" s="271"/>
      <c r="AC56" s="281"/>
      <c r="AD56" s="124"/>
      <c r="AE56" s="35">
        <f t="shared" si="1"/>
        <v>0</v>
      </c>
    </row>
    <row r="57" spans="1:31" ht="18" customHeight="1" x14ac:dyDescent="0.25">
      <c r="A57" s="8">
        <v>56</v>
      </c>
      <c r="C57" s="35">
        <f t="shared" si="0"/>
        <v>0</v>
      </c>
      <c r="D57" s="14"/>
      <c r="E57" s="84"/>
      <c r="F57" s="54"/>
      <c r="G57" s="81"/>
      <c r="H57" s="118"/>
      <c r="I57" s="361"/>
      <c r="J57" s="371"/>
      <c r="K57" s="81"/>
      <c r="L57" s="65"/>
      <c r="M57" s="66"/>
      <c r="N57" s="67"/>
      <c r="O57" s="133"/>
      <c r="P57" s="82"/>
      <c r="Q57" s="70"/>
      <c r="R57" s="83"/>
      <c r="S57" s="103"/>
      <c r="T57" s="71"/>
      <c r="U57" s="67"/>
      <c r="V57" s="125"/>
      <c r="W57" s="82"/>
      <c r="X57" s="251"/>
      <c r="Y57" s="83"/>
      <c r="Z57" s="213"/>
      <c r="AA57" s="229"/>
      <c r="AB57" s="271"/>
      <c r="AC57" s="281"/>
      <c r="AD57" s="124"/>
      <c r="AE57" s="35">
        <f t="shared" si="1"/>
        <v>0</v>
      </c>
    </row>
    <row r="58" spans="1:31" ht="18" customHeight="1" x14ac:dyDescent="0.25">
      <c r="A58" s="8">
        <v>57</v>
      </c>
      <c r="C58" s="35">
        <f t="shared" si="0"/>
        <v>0</v>
      </c>
      <c r="D58" s="14"/>
      <c r="E58" s="84"/>
      <c r="F58" s="54"/>
      <c r="G58" s="81"/>
      <c r="H58" s="118"/>
      <c r="I58" s="361"/>
      <c r="J58" s="371"/>
      <c r="K58" s="81"/>
      <c r="L58" s="65"/>
      <c r="M58" s="66"/>
      <c r="N58" s="67"/>
      <c r="O58" s="133"/>
      <c r="P58" s="82"/>
      <c r="Q58" s="70"/>
      <c r="R58" s="83"/>
      <c r="S58" s="103"/>
      <c r="T58" s="71"/>
      <c r="U58" s="67"/>
      <c r="V58" s="125"/>
      <c r="W58" s="82"/>
      <c r="X58" s="251"/>
      <c r="Y58" s="83"/>
      <c r="Z58" s="213"/>
      <c r="AA58" s="229"/>
      <c r="AB58" s="271"/>
      <c r="AC58" s="281"/>
      <c r="AD58" s="124"/>
      <c r="AE58" s="35">
        <f t="shared" si="1"/>
        <v>0</v>
      </c>
    </row>
    <row r="59" spans="1:31" ht="18" customHeight="1" x14ac:dyDescent="0.25">
      <c r="A59" s="8">
        <v>58</v>
      </c>
      <c r="C59" s="35">
        <f t="shared" si="0"/>
        <v>0</v>
      </c>
      <c r="D59" s="221"/>
      <c r="E59" s="84"/>
      <c r="F59" s="54"/>
      <c r="G59" s="81"/>
      <c r="H59" s="118"/>
      <c r="I59" s="361"/>
      <c r="J59" s="371"/>
      <c r="K59" s="81"/>
      <c r="L59" s="65"/>
      <c r="M59" s="66"/>
      <c r="N59" s="67"/>
      <c r="O59" s="133"/>
      <c r="P59" s="82"/>
      <c r="Q59" s="70"/>
      <c r="R59" s="83"/>
      <c r="S59" s="103"/>
      <c r="T59" s="71"/>
      <c r="U59" s="67"/>
      <c r="V59" s="125"/>
      <c r="W59" s="82"/>
      <c r="X59" s="251"/>
      <c r="Y59" s="83"/>
      <c r="Z59" s="213"/>
      <c r="AA59" s="229"/>
      <c r="AB59" s="271"/>
      <c r="AC59" s="281"/>
      <c r="AD59" s="124"/>
      <c r="AE59" s="35">
        <f t="shared" si="1"/>
        <v>0</v>
      </c>
    </row>
    <row r="60" spans="1:31" ht="18" customHeight="1" x14ac:dyDescent="0.25">
      <c r="A60" s="8">
        <v>59</v>
      </c>
      <c r="B60" s="202"/>
      <c r="C60" s="35">
        <f t="shared" si="0"/>
        <v>0</v>
      </c>
      <c r="D60" s="14"/>
      <c r="E60" s="84"/>
      <c r="F60" s="54"/>
      <c r="G60" s="81"/>
      <c r="H60" s="118"/>
      <c r="I60" s="361"/>
      <c r="J60" s="371"/>
      <c r="K60" s="81"/>
      <c r="L60" s="65"/>
      <c r="M60" s="66"/>
      <c r="N60" s="67"/>
      <c r="O60" s="133"/>
      <c r="P60" s="82"/>
      <c r="Q60" s="70"/>
      <c r="R60" s="83"/>
      <c r="S60" s="103"/>
      <c r="T60" s="71"/>
      <c r="U60" s="67"/>
      <c r="V60" s="125"/>
      <c r="W60" s="82"/>
      <c r="X60" s="251"/>
      <c r="Y60" s="83"/>
      <c r="Z60" s="213"/>
      <c r="AA60" s="229"/>
      <c r="AB60" s="271"/>
      <c r="AC60" s="281"/>
      <c r="AD60" s="124"/>
      <c r="AE60" s="35">
        <f t="shared" si="1"/>
        <v>0</v>
      </c>
    </row>
    <row r="61" spans="1:31" ht="18" customHeight="1" x14ac:dyDescent="0.25">
      <c r="A61" s="8">
        <v>60</v>
      </c>
      <c r="C61" s="35">
        <f t="shared" si="0"/>
        <v>0</v>
      </c>
      <c r="D61" s="14"/>
      <c r="E61" s="84"/>
      <c r="F61" s="54"/>
      <c r="G61" s="81"/>
      <c r="H61" s="118"/>
      <c r="I61" s="361"/>
      <c r="J61" s="371"/>
      <c r="K61" s="81"/>
      <c r="L61" s="65"/>
      <c r="M61" s="66"/>
      <c r="N61" s="67"/>
      <c r="O61" s="133"/>
      <c r="P61" s="82"/>
      <c r="Q61" s="70"/>
      <c r="R61" s="83"/>
      <c r="S61" s="103"/>
      <c r="T61" s="71"/>
      <c r="U61" s="67"/>
      <c r="V61" s="125"/>
      <c r="W61" s="82"/>
      <c r="X61" s="251"/>
      <c r="Y61" s="83"/>
      <c r="Z61" s="213"/>
      <c r="AA61" s="229"/>
      <c r="AB61" s="271"/>
      <c r="AC61" s="281"/>
      <c r="AD61" s="124"/>
      <c r="AE61" s="35">
        <f t="shared" si="1"/>
        <v>0</v>
      </c>
    </row>
    <row r="62" spans="1:31" ht="18" customHeight="1" x14ac:dyDescent="0.25">
      <c r="A62" s="8">
        <v>61</v>
      </c>
      <c r="C62" s="35">
        <f t="shared" si="0"/>
        <v>0</v>
      </c>
      <c r="D62" s="14"/>
      <c r="E62" s="84"/>
      <c r="F62" s="54"/>
      <c r="G62" s="81"/>
      <c r="H62" s="118"/>
      <c r="I62" s="361"/>
      <c r="J62" s="371"/>
      <c r="K62" s="81"/>
      <c r="L62" s="65"/>
      <c r="M62" s="66"/>
      <c r="N62" s="67"/>
      <c r="O62" s="133"/>
      <c r="P62" s="82"/>
      <c r="Q62" s="70"/>
      <c r="R62" s="83"/>
      <c r="S62" s="103"/>
      <c r="T62" s="71"/>
      <c r="U62" s="67"/>
      <c r="V62" s="125"/>
      <c r="W62" s="82"/>
      <c r="X62" s="251"/>
      <c r="Y62" s="83"/>
      <c r="Z62" s="213"/>
      <c r="AA62" s="229"/>
      <c r="AB62" s="271"/>
      <c r="AC62" s="281"/>
      <c r="AD62" s="124"/>
      <c r="AE62" s="35">
        <f t="shared" si="1"/>
        <v>0</v>
      </c>
    </row>
    <row r="63" spans="1:31" ht="18" customHeight="1" x14ac:dyDescent="0.25">
      <c r="A63" s="8">
        <v>62</v>
      </c>
      <c r="C63" s="35">
        <f t="shared" si="0"/>
        <v>0</v>
      </c>
      <c r="D63" s="221"/>
      <c r="E63" s="84"/>
      <c r="F63" s="54"/>
      <c r="G63" s="81"/>
      <c r="H63" s="118"/>
      <c r="I63" s="361"/>
      <c r="J63" s="371"/>
      <c r="K63" s="81"/>
      <c r="L63" s="65"/>
      <c r="M63" s="66"/>
      <c r="N63" s="67"/>
      <c r="O63" s="133"/>
      <c r="P63" s="82"/>
      <c r="Q63" s="70"/>
      <c r="R63" s="83"/>
      <c r="S63" s="103"/>
      <c r="T63" s="71"/>
      <c r="U63" s="67"/>
      <c r="V63" s="125"/>
      <c r="W63" s="82"/>
      <c r="X63" s="251"/>
      <c r="Y63" s="83"/>
      <c r="Z63" s="213"/>
      <c r="AA63" s="229"/>
      <c r="AB63" s="271"/>
      <c r="AC63" s="281"/>
      <c r="AD63" s="124"/>
      <c r="AE63" s="35">
        <f t="shared" si="1"/>
        <v>0</v>
      </c>
    </row>
    <row r="64" spans="1:31" ht="18" customHeight="1" x14ac:dyDescent="0.25">
      <c r="A64" s="8">
        <v>63</v>
      </c>
      <c r="C64" s="35">
        <f t="shared" si="0"/>
        <v>0</v>
      </c>
      <c r="D64" s="14"/>
      <c r="E64" s="84"/>
      <c r="F64" s="54"/>
      <c r="G64" s="81"/>
      <c r="H64" s="118"/>
      <c r="I64" s="361"/>
      <c r="J64" s="371"/>
      <c r="K64" s="81"/>
      <c r="L64" s="65"/>
      <c r="M64" s="66"/>
      <c r="N64" s="67"/>
      <c r="O64" s="133"/>
      <c r="P64" s="82"/>
      <c r="Q64" s="70"/>
      <c r="R64" s="83"/>
      <c r="S64" s="103"/>
      <c r="T64" s="71"/>
      <c r="U64" s="67"/>
      <c r="V64" s="125"/>
      <c r="W64" s="82"/>
      <c r="X64" s="251"/>
      <c r="Y64" s="83"/>
      <c r="Z64" s="213"/>
      <c r="AA64" s="229"/>
      <c r="AB64" s="271"/>
      <c r="AC64" s="281"/>
      <c r="AD64" s="124"/>
      <c r="AE64" s="35">
        <f t="shared" si="1"/>
        <v>0</v>
      </c>
    </row>
    <row r="65" spans="1:31" ht="18" customHeight="1" x14ac:dyDescent="0.25">
      <c r="A65" s="8">
        <v>64</v>
      </c>
      <c r="C65" s="35">
        <f t="shared" si="0"/>
        <v>0</v>
      </c>
      <c r="D65" s="14"/>
      <c r="E65" s="84"/>
      <c r="F65" s="54"/>
      <c r="G65" s="81"/>
      <c r="H65" s="118"/>
      <c r="I65" s="361"/>
      <c r="J65" s="371"/>
      <c r="K65" s="81"/>
      <c r="L65" s="65"/>
      <c r="M65" s="66"/>
      <c r="N65" s="67"/>
      <c r="O65" s="133"/>
      <c r="P65" s="82"/>
      <c r="Q65" s="70"/>
      <c r="R65" s="83"/>
      <c r="S65" s="103"/>
      <c r="T65" s="71"/>
      <c r="U65" s="67"/>
      <c r="V65" s="125"/>
      <c r="W65" s="82"/>
      <c r="X65" s="251"/>
      <c r="Y65" s="83"/>
      <c r="Z65" s="213"/>
      <c r="AA65" s="229"/>
      <c r="AB65" s="271"/>
      <c r="AC65" s="281"/>
      <c r="AD65" s="124"/>
      <c r="AE65" s="35">
        <f t="shared" si="1"/>
        <v>0</v>
      </c>
    </row>
    <row r="66" spans="1:31" ht="18" customHeight="1" x14ac:dyDescent="0.25">
      <c r="A66" s="8">
        <v>65</v>
      </c>
      <c r="C66" s="35">
        <f t="shared" ref="C66:C85" si="2">AE66</f>
        <v>0</v>
      </c>
      <c r="AE66" s="35">
        <f t="shared" ref="AE66:AE85" si="3">SUM(D66:AD66)</f>
        <v>0</v>
      </c>
    </row>
    <row r="67" spans="1:31" ht="18" customHeight="1" x14ac:dyDescent="0.25">
      <c r="A67" s="8">
        <v>66</v>
      </c>
      <c r="B67" s="217"/>
      <c r="C67" s="35">
        <f t="shared" si="2"/>
        <v>0</v>
      </c>
      <c r="D67" s="14"/>
      <c r="E67" s="84"/>
      <c r="F67" s="54"/>
      <c r="G67" s="81"/>
      <c r="H67" s="118"/>
      <c r="I67" s="361"/>
      <c r="J67" s="371"/>
      <c r="K67" s="81"/>
      <c r="L67" s="65"/>
      <c r="M67" s="66"/>
      <c r="N67" s="67"/>
      <c r="O67" s="133"/>
      <c r="P67" s="82"/>
      <c r="Q67" s="70"/>
      <c r="R67" s="83"/>
      <c r="S67" s="103"/>
      <c r="T67" s="71"/>
      <c r="U67" s="67"/>
      <c r="V67" s="125"/>
      <c r="W67" s="82"/>
      <c r="X67" s="251"/>
      <c r="Y67" s="83"/>
      <c r="Z67" s="213"/>
      <c r="AA67" s="229"/>
      <c r="AB67" s="271"/>
      <c r="AC67" s="281"/>
      <c r="AD67" s="124"/>
      <c r="AE67" s="35">
        <f t="shared" si="3"/>
        <v>0</v>
      </c>
    </row>
    <row r="68" spans="1:31" ht="18" customHeight="1" x14ac:dyDescent="0.25">
      <c r="A68" s="8">
        <v>67</v>
      </c>
      <c r="C68" s="35">
        <f t="shared" si="2"/>
        <v>0</v>
      </c>
      <c r="AE68" s="35">
        <f t="shared" si="3"/>
        <v>0</v>
      </c>
    </row>
    <row r="69" spans="1:31" ht="18" customHeight="1" x14ac:dyDescent="0.25">
      <c r="A69" s="8">
        <v>68</v>
      </c>
      <c r="B69" s="216"/>
      <c r="C69" s="35">
        <f t="shared" si="2"/>
        <v>0</v>
      </c>
      <c r="D69" s="14"/>
      <c r="E69" s="84"/>
      <c r="F69" s="54"/>
      <c r="G69" s="81"/>
      <c r="H69" s="118"/>
      <c r="I69" s="361"/>
      <c r="J69" s="371"/>
      <c r="K69" s="81"/>
      <c r="L69" s="65"/>
      <c r="M69" s="66"/>
      <c r="N69" s="67"/>
      <c r="O69" s="133"/>
      <c r="P69" s="82"/>
      <c r="Q69" s="70"/>
      <c r="R69" s="83"/>
      <c r="S69" s="103"/>
      <c r="T69" s="71"/>
      <c r="U69" s="67"/>
      <c r="V69" s="125"/>
      <c r="W69" s="82"/>
      <c r="X69" s="251"/>
      <c r="Y69" s="83"/>
      <c r="Z69" s="213"/>
      <c r="AA69" s="229"/>
      <c r="AB69" s="271"/>
      <c r="AC69" s="281"/>
      <c r="AD69" s="124"/>
      <c r="AE69" s="35">
        <f t="shared" si="3"/>
        <v>0</v>
      </c>
    </row>
    <row r="70" spans="1:31" ht="18" customHeight="1" x14ac:dyDescent="0.25">
      <c r="A70" s="8">
        <v>69</v>
      </c>
      <c r="C70" s="35">
        <f t="shared" si="2"/>
        <v>0</v>
      </c>
      <c r="D70" s="14"/>
      <c r="E70" s="84"/>
      <c r="F70" s="54"/>
      <c r="G70" s="81"/>
      <c r="H70" s="118"/>
      <c r="I70" s="361"/>
      <c r="J70" s="371"/>
      <c r="K70" s="81"/>
      <c r="L70" s="65"/>
      <c r="M70" s="66"/>
      <c r="N70" s="67"/>
      <c r="O70" s="133"/>
      <c r="P70" s="82"/>
      <c r="Q70" s="70"/>
      <c r="R70" s="83"/>
      <c r="S70" s="103"/>
      <c r="T70" s="71"/>
      <c r="U70" s="67"/>
      <c r="V70" s="125"/>
      <c r="W70" s="82"/>
      <c r="X70" s="251"/>
      <c r="Y70" s="83"/>
      <c r="Z70" s="213"/>
      <c r="AA70" s="229"/>
      <c r="AB70" s="271"/>
      <c r="AC70" s="281"/>
      <c r="AD70" s="124"/>
      <c r="AE70" s="35">
        <f t="shared" si="3"/>
        <v>0</v>
      </c>
    </row>
    <row r="71" spans="1:31" ht="18" customHeight="1" x14ac:dyDescent="0.25">
      <c r="A71" s="8">
        <v>70</v>
      </c>
      <c r="C71" s="35">
        <f t="shared" si="2"/>
        <v>0</v>
      </c>
      <c r="D71" s="14"/>
      <c r="E71" s="84"/>
      <c r="F71" s="54"/>
      <c r="G71" s="81"/>
      <c r="H71" s="118"/>
      <c r="I71" s="361"/>
      <c r="J71" s="371"/>
      <c r="K71" s="81"/>
      <c r="L71" s="65"/>
      <c r="M71" s="66"/>
      <c r="N71" s="67"/>
      <c r="O71" s="133"/>
      <c r="P71" s="82"/>
      <c r="Q71" s="70"/>
      <c r="R71" s="83"/>
      <c r="S71" s="103"/>
      <c r="T71" s="71"/>
      <c r="U71" s="67"/>
      <c r="V71" s="125"/>
      <c r="W71" s="82"/>
      <c r="X71" s="251"/>
      <c r="Y71" s="83"/>
      <c r="Z71" s="213"/>
      <c r="AA71" s="229"/>
      <c r="AB71" s="271"/>
      <c r="AC71" s="281"/>
      <c r="AD71" s="124"/>
      <c r="AE71" s="35">
        <f t="shared" si="3"/>
        <v>0</v>
      </c>
    </row>
    <row r="72" spans="1:31" ht="18" customHeight="1" x14ac:dyDescent="0.25">
      <c r="A72" s="8">
        <v>71</v>
      </c>
      <c r="C72" s="35">
        <f t="shared" si="2"/>
        <v>0</v>
      </c>
      <c r="AE72" s="35">
        <f t="shared" si="3"/>
        <v>0</v>
      </c>
    </row>
    <row r="73" spans="1:31" ht="18" customHeight="1" x14ac:dyDescent="0.25">
      <c r="A73" s="8">
        <v>72</v>
      </c>
      <c r="C73" s="35">
        <f t="shared" si="2"/>
        <v>0</v>
      </c>
      <c r="AE73" s="35">
        <f t="shared" si="3"/>
        <v>0</v>
      </c>
    </row>
    <row r="74" spans="1:31" ht="18" customHeight="1" x14ac:dyDescent="0.25">
      <c r="A74" s="8">
        <v>73</v>
      </c>
      <c r="C74" s="35">
        <f t="shared" si="2"/>
        <v>0</v>
      </c>
      <c r="D74" s="14"/>
      <c r="E74" s="84"/>
      <c r="F74" s="54"/>
      <c r="G74" s="81"/>
      <c r="H74" s="118"/>
      <c r="I74" s="361"/>
      <c r="J74" s="371"/>
      <c r="K74" s="81"/>
      <c r="L74" s="65"/>
      <c r="M74" s="66"/>
      <c r="N74" s="67"/>
      <c r="O74" s="133"/>
      <c r="P74" s="82"/>
      <c r="Q74" s="70"/>
      <c r="R74" s="83"/>
      <c r="S74" s="103"/>
      <c r="T74" s="71"/>
      <c r="U74" s="67"/>
      <c r="V74" s="125"/>
      <c r="W74" s="82"/>
      <c r="X74" s="251"/>
      <c r="Y74" s="83"/>
      <c r="Z74" s="213"/>
      <c r="AA74" s="229"/>
      <c r="AB74" s="271"/>
      <c r="AC74" s="281"/>
      <c r="AD74" s="124"/>
      <c r="AE74" s="35">
        <f t="shared" si="3"/>
        <v>0</v>
      </c>
    </row>
    <row r="75" spans="1:31" ht="18" customHeight="1" x14ac:dyDescent="0.25">
      <c r="A75" s="8">
        <v>74</v>
      </c>
      <c r="C75" s="35">
        <f t="shared" si="2"/>
        <v>0</v>
      </c>
      <c r="D75" s="14"/>
      <c r="E75" s="84"/>
      <c r="F75" s="54"/>
      <c r="G75" s="81"/>
      <c r="H75" s="118"/>
      <c r="I75" s="361"/>
      <c r="J75" s="371"/>
      <c r="K75" s="81"/>
      <c r="L75" s="65"/>
      <c r="M75" s="66"/>
      <c r="N75" s="67"/>
      <c r="O75" s="133"/>
      <c r="P75" s="82"/>
      <c r="Q75" s="70"/>
      <c r="R75" s="83"/>
      <c r="S75" s="103"/>
      <c r="T75" s="71"/>
      <c r="U75" s="67"/>
      <c r="V75" s="125"/>
      <c r="W75" s="82"/>
      <c r="X75" s="251"/>
      <c r="Y75" s="83"/>
      <c r="Z75" s="213"/>
      <c r="AA75" s="229"/>
      <c r="AB75" s="271"/>
      <c r="AC75" s="281"/>
      <c r="AD75" s="124"/>
      <c r="AE75" s="35">
        <f t="shared" si="3"/>
        <v>0</v>
      </c>
    </row>
    <row r="76" spans="1:31" ht="18" customHeight="1" x14ac:dyDescent="0.25">
      <c r="A76" s="8">
        <v>75</v>
      </c>
      <c r="C76" s="35">
        <f t="shared" si="2"/>
        <v>0</v>
      </c>
      <c r="AE76" s="35">
        <f t="shared" si="3"/>
        <v>0</v>
      </c>
    </row>
    <row r="77" spans="1:31" ht="18" customHeight="1" x14ac:dyDescent="0.25">
      <c r="A77" s="8">
        <v>76</v>
      </c>
      <c r="B77" s="202"/>
      <c r="C77" s="35">
        <f t="shared" si="2"/>
        <v>0</v>
      </c>
      <c r="D77" s="14"/>
      <c r="E77" s="84"/>
      <c r="F77" s="54"/>
      <c r="G77" s="81"/>
      <c r="H77" s="118"/>
      <c r="I77" s="361"/>
      <c r="J77" s="371"/>
      <c r="K77" s="81"/>
      <c r="L77" s="65"/>
      <c r="M77" s="66"/>
      <c r="N77" s="67"/>
      <c r="O77" s="133"/>
      <c r="P77" s="82"/>
      <c r="Q77" s="70"/>
      <c r="R77" s="83"/>
      <c r="S77" s="103"/>
      <c r="T77" s="71"/>
      <c r="U77" s="67"/>
      <c r="V77" s="125"/>
      <c r="W77" s="82"/>
      <c r="X77" s="251"/>
      <c r="Y77" s="83"/>
      <c r="Z77" s="213"/>
      <c r="AA77" s="229"/>
      <c r="AB77" s="271"/>
      <c r="AC77" s="281"/>
      <c r="AD77" s="124"/>
      <c r="AE77" s="35">
        <f t="shared" si="3"/>
        <v>0</v>
      </c>
    </row>
    <row r="78" spans="1:31" ht="18" customHeight="1" x14ac:dyDescent="0.25">
      <c r="A78" s="8">
        <v>77</v>
      </c>
      <c r="C78" s="35">
        <f t="shared" si="2"/>
        <v>0</v>
      </c>
      <c r="I78" s="367"/>
      <c r="J78" s="380"/>
      <c r="AE78" s="35">
        <f t="shared" si="3"/>
        <v>0</v>
      </c>
    </row>
    <row r="79" spans="1:31" ht="18" customHeight="1" x14ac:dyDescent="0.25">
      <c r="A79" s="8">
        <v>78</v>
      </c>
      <c r="C79" s="35">
        <f t="shared" si="2"/>
        <v>0</v>
      </c>
      <c r="D79" s="14"/>
      <c r="E79" s="84"/>
      <c r="F79" s="54"/>
      <c r="G79" s="81"/>
      <c r="H79" s="118"/>
      <c r="I79" s="361"/>
      <c r="J79" s="371"/>
      <c r="K79" s="81"/>
      <c r="L79" s="65"/>
      <c r="M79" s="66"/>
      <c r="N79" s="67"/>
      <c r="O79" s="133"/>
      <c r="P79" s="82"/>
      <c r="Q79" s="70"/>
      <c r="R79" s="83"/>
      <c r="S79" s="103"/>
      <c r="T79" s="71"/>
      <c r="U79" s="67"/>
      <c r="V79" s="125"/>
      <c r="W79" s="82"/>
      <c r="X79" s="251"/>
      <c r="Y79" s="83"/>
      <c r="Z79" s="213"/>
      <c r="AA79" s="229"/>
      <c r="AB79" s="271"/>
      <c r="AC79" s="281"/>
      <c r="AD79" s="124"/>
      <c r="AE79" s="35">
        <f t="shared" si="3"/>
        <v>0</v>
      </c>
    </row>
    <row r="80" spans="1:31" ht="18" customHeight="1" x14ac:dyDescent="0.25">
      <c r="A80" s="8">
        <v>79</v>
      </c>
      <c r="C80" s="35">
        <f t="shared" si="2"/>
        <v>0</v>
      </c>
      <c r="D80" s="14"/>
      <c r="E80" s="84"/>
      <c r="F80" s="54"/>
      <c r="G80" s="81"/>
      <c r="H80" s="118"/>
      <c r="I80" s="361"/>
      <c r="J80" s="371"/>
      <c r="K80" s="81"/>
      <c r="L80" s="65"/>
      <c r="M80" s="66"/>
      <c r="N80" s="67"/>
      <c r="O80" s="133"/>
      <c r="P80" s="82"/>
      <c r="Q80" s="70"/>
      <c r="R80" s="83"/>
      <c r="S80" s="103"/>
      <c r="T80" s="71"/>
      <c r="U80" s="67"/>
      <c r="V80" s="125"/>
      <c r="W80" s="82"/>
      <c r="X80" s="251"/>
      <c r="Y80" s="83"/>
      <c r="Z80" s="213"/>
      <c r="AA80" s="229"/>
      <c r="AB80" s="271"/>
      <c r="AC80" s="281"/>
      <c r="AD80" s="124"/>
      <c r="AE80" s="35">
        <f t="shared" si="3"/>
        <v>0</v>
      </c>
    </row>
    <row r="81" spans="1:31" ht="18" customHeight="1" x14ac:dyDescent="0.25">
      <c r="A81" s="8">
        <v>80</v>
      </c>
      <c r="C81" s="35">
        <f t="shared" si="2"/>
        <v>0</v>
      </c>
      <c r="D81" s="14"/>
      <c r="E81" s="84"/>
      <c r="F81" s="54"/>
      <c r="G81" s="81"/>
      <c r="H81" s="118"/>
      <c r="I81" s="361"/>
      <c r="J81" s="371"/>
      <c r="K81" s="81"/>
      <c r="L81" s="65"/>
      <c r="M81" s="66"/>
      <c r="N81" s="67"/>
      <c r="O81" s="133"/>
      <c r="P81" s="82"/>
      <c r="Q81" s="70"/>
      <c r="R81" s="83"/>
      <c r="S81" s="103"/>
      <c r="T81" s="71"/>
      <c r="U81" s="67"/>
      <c r="V81" s="125"/>
      <c r="W81" s="82"/>
      <c r="X81" s="251"/>
      <c r="Y81" s="83"/>
      <c r="Z81" s="213"/>
      <c r="AA81" s="229"/>
      <c r="AB81" s="271"/>
      <c r="AC81" s="281"/>
      <c r="AD81" s="124"/>
      <c r="AE81" s="35">
        <f t="shared" si="3"/>
        <v>0</v>
      </c>
    </row>
    <row r="82" spans="1:31" ht="18" customHeight="1" x14ac:dyDescent="0.25">
      <c r="A82" s="8">
        <v>81</v>
      </c>
      <c r="B82" s="202"/>
      <c r="C82" s="35">
        <f t="shared" si="2"/>
        <v>0</v>
      </c>
      <c r="D82" s="14"/>
      <c r="E82" s="84"/>
      <c r="F82" s="54"/>
      <c r="G82" s="81"/>
      <c r="H82" s="118"/>
      <c r="I82" s="361"/>
      <c r="J82" s="371"/>
      <c r="K82" s="81"/>
      <c r="L82" s="65"/>
      <c r="M82" s="66"/>
      <c r="N82" s="67"/>
      <c r="O82" s="133"/>
      <c r="P82" s="82"/>
      <c r="Q82" s="70"/>
      <c r="R82" s="83"/>
      <c r="S82" s="103"/>
      <c r="T82" s="71"/>
      <c r="U82" s="67"/>
      <c r="V82" s="125"/>
      <c r="W82" s="82"/>
      <c r="X82" s="251"/>
      <c r="Y82" s="83"/>
      <c r="Z82" s="213"/>
      <c r="AA82" s="229"/>
      <c r="AB82" s="271"/>
      <c r="AC82" s="281"/>
      <c r="AD82" s="124"/>
      <c r="AE82" s="35">
        <f t="shared" si="3"/>
        <v>0</v>
      </c>
    </row>
    <row r="83" spans="1:31" ht="18" customHeight="1" x14ac:dyDescent="0.25">
      <c r="A83" s="8">
        <v>82</v>
      </c>
      <c r="C83" s="35">
        <f t="shared" si="2"/>
        <v>0</v>
      </c>
      <c r="D83" s="14"/>
      <c r="E83" s="84"/>
      <c r="F83" s="54"/>
      <c r="G83" s="81"/>
      <c r="H83" s="118"/>
      <c r="I83" s="361"/>
      <c r="J83" s="371"/>
      <c r="K83" s="81"/>
      <c r="L83" s="65"/>
      <c r="M83" s="66"/>
      <c r="N83" s="67"/>
      <c r="O83" s="133"/>
      <c r="P83" s="82"/>
      <c r="Q83" s="70"/>
      <c r="R83" s="83"/>
      <c r="S83" s="103"/>
      <c r="T83" s="71"/>
      <c r="U83" s="67"/>
      <c r="V83" s="125"/>
      <c r="W83" s="82"/>
      <c r="X83" s="251"/>
      <c r="Y83" s="83"/>
      <c r="Z83" s="213"/>
      <c r="AA83" s="229"/>
      <c r="AB83" s="271"/>
      <c r="AC83" s="281"/>
      <c r="AD83" s="124"/>
      <c r="AE83" s="35">
        <f t="shared" si="3"/>
        <v>0</v>
      </c>
    </row>
    <row r="84" spans="1:31" ht="18" customHeight="1" x14ac:dyDescent="0.25">
      <c r="A84" s="8">
        <v>83</v>
      </c>
      <c r="C84" s="35">
        <f t="shared" si="2"/>
        <v>0</v>
      </c>
      <c r="D84" s="14"/>
      <c r="E84" s="84"/>
      <c r="F84" s="54"/>
      <c r="G84" s="81"/>
      <c r="H84" s="118"/>
      <c r="I84" s="361"/>
      <c r="J84" s="371"/>
      <c r="K84" s="81"/>
      <c r="L84" s="65"/>
      <c r="M84" s="66"/>
      <c r="N84" s="67"/>
      <c r="O84" s="133"/>
      <c r="P84" s="82"/>
      <c r="Q84" s="70"/>
      <c r="R84" s="83"/>
      <c r="S84" s="103"/>
      <c r="T84" s="71"/>
      <c r="U84" s="67"/>
      <c r="V84" s="125"/>
      <c r="W84" s="82"/>
      <c r="X84" s="251"/>
      <c r="Y84" s="83"/>
      <c r="Z84" s="213"/>
      <c r="AA84" s="229"/>
      <c r="AB84" s="271"/>
      <c r="AC84" s="281"/>
      <c r="AD84" s="124"/>
      <c r="AE84" s="35">
        <f t="shared" si="3"/>
        <v>0</v>
      </c>
    </row>
    <row r="85" spans="1:31" ht="18" customHeight="1" x14ac:dyDescent="0.25">
      <c r="A85" s="8">
        <v>84</v>
      </c>
      <c r="C85" s="35">
        <f t="shared" si="2"/>
        <v>0</v>
      </c>
      <c r="D85" s="14"/>
      <c r="E85" s="84"/>
      <c r="F85" s="54"/>
      <c r="G85" s="81"/>
      <c r="H85" s="118"/>
      <c r="I85" s="361"/>
      <c r="J85" s="371"/>
      <c r="K85" s="81"/>
      <c r="L85" s="65"/>
      <c r="M85" s="66"/>
      <c r="N85" s="67"/>
      <c r="O85" s="133"/>
      <c r="P85" s="82"/>
      <c r="Q85" s="70"/>
      <c r="R85" s="83"/>
      <c r="S85" s="103"/>
      <c r="T85" s="71"/>
      <c r="U85" s="67"/>
      <c r="V85" s="125"/>
      <c r="W85" s="82"/>
      <c r="X85" s="251"/>
      <c r="Y85" s="83"/>
      <c r="Z85" s="213"/>
      <c r="AA85" s="229"/>
      <c r="AB85" s="271"/>
      <c r="AC85" s="281"/>
      <c r="AD85" s="124"/>
      <c r="AE85" s="35">
        <f t="shared" si="3"/>
        <v>0</v>
      </c>
    </row>
    <row r="86" spans="1:31" ht="18" customHeight="1" x14ac:dyDescent="0.25">
      <c r="A86" s="8">
        <v>85</v>
      </c>
      <c r="C86" s="35">
        <f t="shared" ref="C86:C100" si="4">AE86</f>
        <v>0</v>
      </c>
      <c r="AE86" s="35">
        <f t="shared" ref="AE86:AE102" si="5">SUM(D86:AD86)</f>
        <v>0</v>
      </c>
    </row>
    <row r="87" spans="1:31" ht="18" customHeight="1" x14ac:dyDescent="0.25">
      <c r="A87" s="8">
        <v>86</v>
      </c>
      <c r="C87" s="35">
        <f t="shared" si="4"/>
        <v>0</v>
      </c>
      <c r="AE87" s="35">
        <f t="shared" si="5"/>
        <v>0</v>
      </c>
    </row>
    <row r="88" spans="1:31" ht="18" customHeight="1" x14ac:dyDescent="0.25">
      <c r="A88" s="8">
        <v>87</v>
      </c>
      <c r="C88" s="35">
        <f t="shared" si="4"/>
        <v>0</v>
      </c>
      <c r="AE88" s="35">
        <f t="shared" si="5"/>
        <v>0</v>
      </c>
    </row>
    <row r="89" spans="1:31" ht="18" customHeight="1" x14ac:dyDescent="0.25">
      <c r="A89" s="8">
        <v>88</v>
      </c>
      <c r="C89" s="35">
        <f t="shared" si="4"/>
        <v>0</v>
      </c>
      <c r="AE89" s="35">
        <f t="shared" si="5"/>
        <v>0</v>
      </c>
    </row>
    <row r="90" spans="1:31" ht="18" customHeight="1" x14ac:dyDescent="0.25">
      <c r="A90" s="8">
        <v>89</v>
      </c>
      <c r="C90" s="35">
        <f t="shared" si="4"/>
        <v>0</v>
      </c>
      <c r="AE90" s="35">
        <f t="shared" si="5"/>
        <v>0</v>
      </c>
    </row>
    <row r="91" spans="1:31" ht="18" customHeight="1" x14ac:dyDescent="0.25">
      <c r="A91" s="8">
        <v>90</v>
      </c>
      <c r="C91" s="35">
        <f t="shared" si="4"/>
        <v>0</v>
      </c>
      <c r="AE91" s="35">
        <f t="shared" si="5"/>
        <v>0</v>
      </c>
    </row>
    <row r="92" spans="1:31" ht="18" customHeight="1" x14ac:dyDescent="0.25">
      <c r="A92" s="8">
        <v>91</v>
      </c>
      <c r="C92" s="35">
        <f t="shared" si="4"/>
        <v>0</v>
      </c>
      <c r="AE92" s="35">
        <f t="shared" si="5"/>
        <v>0</v>
      </c>
    </row>
    <row r="93" spans="1:31" ht="18" customHeight="1" x14ac:dyDescent="0.25">
      <c r="A93" s="8">
        <v>92</v>
      </c>
      <c r="C93" s="35">
        <f t="shared" si="4"/>
        <v>0</v>
      </c>
      <c r="AE93" s="35">
        <f t="shared" si="5"/>
        <v>0</v>
      </c>
    </row>
    <row r="94" spans="1:31" ht="18" customHeight="1" x14ac:dyDescent="0.25">
      <c r="A94" s="8">
        <v>93</v>
      </c>
      <c r="C94" s="35">
        <f t="shared" si="4"/>
        <v>0</v>
      </c>
      <c r="AE94" s="35">
        <f t="shared" si="5"/>
        <v>0</v>
      </c>
    </row>
    <row r="95" spans="1:31" ht="18" customHeight="1" x14ac:dyDescent="0.25">
      <c r="A95" s="8">
        <v>94</v>
      </c>
      <c r="C95" s="35">
        <f t="shared" si="4"/>
        <v>0</v>
      </c>
      <c r="AE95" s="35">
        <f t="shared" si="5"/>
        <v>0</v>
      </c>
    </row>
    <row r="96" spans="1:31" ht="18" customHeight="1" x14ac:dyDescent="0.25">
      <c r="A96" s="8">
        <v>95</v>
      </c>
      <c r="C96" s="35">
        <f t="shared" si="4"/>
        <v>0</v>
      </c>
      <c r="AE96" s="35">
        <f t="shared" si="5"/>
        <v>0</v>
      </c>
    </row>
    <row r="97" spans="1:31" ht="18" customHeight="1" x14ac:dyDescent="0.25">
      <c r="A97" s="8">
        <v>96</v>
      </c>
      <c r="C97" s="35">
        <f t="shared" si="4"/>
        <v>0</v>
      </c>
      <c r="AE97" s="35">
        <f t="shared" si="5"/>
        <v>0</v>
      </c>
    </row>
    <row r="98" spans="1:31" ht="18" customHeight="1" x14ac:dyDescent="0.25">
      <c r="A98" s="8">
        <v>97</v>
      </c>
      <c r="C98" s="35">
        <f t="shared" si="4"/>
        <v>0</v>
      </c>
      <c r="AE98" s="35">
        <f t="shared" si="5"/>
        <v>0</v>
      </c>
    </row>
    <row r="99" spans="1:31" ht="18" customHeight="1" x14ac:dyDescent="0.25">
      <c r="A99" s="8">
        <v>98</v>
      </c>
      <c r="C99" s="35">
        <f t="shared" si="4"/>
        <v>0</v>
      </c>
      <c r="AE99" s="35">
        <f t="shared" si="5"/>
        <v>0</v>
      </c>
    </row>
    <row r="100" spans="1:31" ht="18" customHeight="1" x14ac:dyDescent="0.25">
      <c r="A100" s="8">
        <v>99</v>
      </c>
      <c r="C100" s="35">
        <f t="shared" si="4"/>
        <v>0</v>
      </c>
      <c r="AE100" s="35">
        <f t="shared" si="5"/>
        <v>0</v>
      </c>
    </row>
    <row r="101" spans="1:31" x14ac:dyDescent="0.25">
      <c r="A101" s="8">
        <v>100</v>
      </c>
      <c r="C101" s="35">
        <f t="shared" ref="C101:C126" si="6">SUM(D101:R101)</f>
        <v>0</v>
      </c>
      <c r="AE101" s="35">
        <f t="shared" si="5"/>
        <v>0</v>
      </c>
    </row>
    <row r="102" spans="1:31" x14ac:dyDescent="0.25">
      <c r="A102" s="8">
        <v>101</v>
      </c>
      <c r="C102" s="35">
        <f t="shared" si="6"/>
        <v>0</v>
      </c>
      <c r="AE102" s="35">
        <f t="shared" si="5"/>
        <v>0</v>
      </c>
    </row>
    <row r="103" spans="1:31" x14ac:dyDescent="0.25">
      <c r="A103" s="8">
        <v>102</v>
      </c>
      <c r="C103" s="35">
        <f t="shared" si="6"/>
        <v>0</v>
      </c>
      <c r="AE103" s="35">
        <f t="shared" ref="AE103:AE125" si="7">SUM(D103:R103)</f>
        <v>0</v>
      </c>
    </row>
    <row r="104" spans="1:31" x14ac:dyDescent="0.25">
      <c r="A104" s="8">
        <v>103</v>
      </c>
      <c r="C104" s="35">
        <f t="shared" si="6"/>
        <v>0</v>
      </c>
      <c r="AE104" s="35">
        <f t="shared" si="7"/>
        <v>0</v>
      </c>
    </row>
    <row r="105" spans="1:31" x14ac:dyDescent="0.25">
      <c r="A105" s="8">
        <v>104</v>
      </c>
      <c r="C105" s="35">
        <f t="shared" si="6"/>
        <v>0</v>
      </c>
      <c r="AE105" s="35">
        <f t="shared" si="7"/>
        <v>0</v>
      </c>
    </row>
    <row r="106" spans="1:31" x14ac:dyDescent="0.25">
      <c r="A106" s="8">
        <v>105</v>
      </c>
      <c r="C106" s="35">
        <f t="shared" si="6"/>
        <v>0</v>
      </c>
      <c r="AE106" s="35">
        <f t="shared" si="7"/>
        <v>0</v>
      </c>
    </row>
    <row r="107" spans="1:31" x14ac:dyDescent="0.25">
      <c r="A107" s="8">
        <v>106</v>
      </c>
      <c r="C107" s="35">
        <f t="shared" si="6"/>
        <v>0</v>
      </c>
      <c r="AE107" s="35">
        <f t="shared" si="7"/>
        <v>0</v>
      </c>
    </row>
    <row r="108" spans="1:31" x14ac:dyDescent="0.25">
      <c r="A108" s="8">
        <v>107</v>
      </c>
      <c r="C108" s="35">
        <f t="shared" si="6"/>
        <v>0</v>
      </c>
      <c r="AE108" s="35">
        <f t="shared" si="7"/>
        <v>0</v>
      </c>
    </row>
    <row r="109" spans="1:31" x14ac:dyDescent="0.25">
      <c r="A109" s="8">
        <v>108</v>
      </c>
      <c r="C109" s="35">
        <f t="shared" si="6"/>
        <v>0</v>
      </c>
      <c r="AE109" s="35">
        <f t="shared" si="7"/>
        <v>0</v>
      </c>
    </row>
    <row r="110" spans="1:31" x14ac:dyDescent="0.25">
      <c r="A110" s="8">
        <v>109</v>
      </c>
      <c r="C110" s="35">
        <f t="shared" si="6"/>
        <v>0</v>
      </c>
      <c r="AE110" s="35">
        <f t="shared" si="7"/>
        <v>0</v>
      </c>
    </row>
    <row r="111" spans="1:31" x14ac:dyDescent="0.25">
      <c r="A111" s="8">
        <v>110</v>
      </c>
      <c r="C111" s="35">
        <f t="shared" si="6"/>
        <v>0</v>
      </c>
      <c r="AE111" s="35">
        <f t="shared" si="7"/>
        <v>0</v>
      </c>
    </row>
    <row r="112" spans="1:31" x14ac:dyDescent="0.25">
      <c r="A112" s="8">
        <v>111</v>
      </c>
      <c r="C112" s="35">
        <f t="shared" si="6"/>
        <v>0</v>
      </c>
      <c r="AE112" s="35">
        <f t="shared" si="7"/>
        <v>0</v>
      </c>
    </row>
    <row r="113" spans="1:31" x14ac:dyDescent="0.25">
      <c r="A113" s="8">
        <v>112</v>
      </c>
      <c r="C113" s="35">
        <f t="shared" si="6"/>
        <v>0</v>
      </c>
      <c r="AE113" s="35">
        <f t="shared" si="7"/>
        <v>0</v>
      </c>
    </row>
    <row r="114" spans="1:31" x14ac:dyDescent="0.25">
      <c r="A114" s="8">
        <v>113</v>
      </c>
      <c r="C114" s="35">
        <f t="shared" si="6"/>
        <v>0</v>
      </c>
      <c r="AE114" s="35">
        <f t="shared" si="7"/>
        <v>0</v>
      </c>
    </row>
    <row r="115" spans="1:31" x14ac:dyDescent="0.25">
      <c r="A115" s="8">
        <v>114</v>
      </c>
      <c r="C115" s="35">
        <f t="shared" si="6"/>
        <v>0</v>
      </c>
      <c r="AE115" s="35">
        <f t="shared" si="7"/>
        <v>0</v>
      </c>
    </row>
    <row r="116" spans="1:31" x14ac:dyDescent="0.25">
      <c r="A116" s="8">
        <v>115</v>
      </c>
      <c r="C116" s="35">
        <f t="shared" si="6"/>
        <v>0</v>
      </c>
      <c r="AE116" s="35">
        <f t="shared" si="7"/>
        <v>0</v>
      </c>
    </row>
    <row r="117" spans="1:31" x14ac:dyDescent="0.25">
      <c r="A117" s="8">
        <v>116</v>
      </c>
      <c r="C117" s="35">
        <f t="shared" si="6"/>
        <v>0</v>
      </c>
      <c r="AE117" s="35">
        <f t="shared" si="7"/>
        <v>0</v>
      </c>
    </row>
    <row r="118" spans="1:31" x14ac:dyDescent="0.25">
      <c r="A118" s="8">
        <v>117</v>
      </c>
      <c r="C118" s="35">
        <f t="shared" si="6"/>
        <v>0</v>
      </c>
      <c r="AE118" s="35">
        <f t="shared" si="7"/>
        <v>0</v>
      </c>
    </row>
    <row r="119" spans="1:31" x14ac:dyDescent="0.25">
      <c r="A119" s="8">
        <v>118</v>
      </c>
      <c r="C119" s="35">
        <f t="shared" si="6"/>
        <v>0</v>
      </c>
      <c r="AE119" s="35">
        <f t="shared" si="7"/>
        <v>0</v>
      </c>
    </row>
    <row r="120" spans="1:31" x14ac:dyDescent="0.25">
      <c r="A120" s="8">
        <v>119</v>
      </c>
      <c r="C120" s="35">
        <f t="shared" si="6"/>
        <v>0</v>
      </c>
      <c r="AE120" s="35">
        <f t="shared" si="7"/>
        <v>0</v>
      </c>
    </row>
    <row r="121" spans="1:31" x14ac:dyDescent="0.25">
      <c r="A121" s="8">
        <v>120</v>
      </c>
      <c r="C121" s="35">
        <f t="shared" si="6"/>
        <v>0</v>
      </c>
      <c r="AE121" s="35">
        <f t="shared" si="7"/>
        <v>0</v>
      </c>
    </row>
    <row r="122" spans="1:31" x14ac:dyDescent="0.25">
      <c r="A122" s="8">
        <v>121</v>
      </c>
      <c r="C122" s="35">
        <f t="shared" si="6"/>
        <v>0</v>
      </c>
      <c r="AE122" s="35">
        <f t="shared" si="7"/>
        <v>0</v>
      </c>
    </row>
    <row r="123" spans="1:31" x14ac:dyDescent="0.25">
      <c r="A123" s="8">
        <v>122</v>
      </c>
      <c r="C123" s="35">
        <f t="shared" si="6"/>
        <v>0</v>
      </c>
      <c r="AE123" s="35">
        <f t="shared" si="7"/>
        <v>0</v>
      </c>
    </row>
    <row r="124" spans="1:31" x14ac:dyDescent="0.25">
      <c r="A124" s="8">
        <v>123</v>
      </c>
      <c r="C124" s="35">
        <f t="shared" si="6"/>
        <v>0</v>
      </c>
      <c r="AE124" s="35">
        <f t="shared" si="7"/>
        <v>0</v>
      </c>
    </row>
    <row r="125" spans="1:31" x14ac:dyDescent="0.25">
      <c r="A125" s="8">
        <v>124</v>
      </c>
      <c r="C125" s="35">
        <f t="shared" si="6"/>
        <v>0</v>
      </c>
      <c r="AE125" s="35">
        <f t="shared" si="7"/>
        <v>0</v>
      </c>
    </row>
    <row r="126" spans="1:31" x14ac:dyDescent="0.25">
      <c r="A126" s="8">
        <v>125</v>
      </c>
      <c r="C126" s="35">
        <f t="shared" si="6"/>
        <v>0</v>
      </c>
      <c r="AE126" s="35">
        <f t="shared" ref="AE126:AE142" si="8">SUM(D126:R126)</f>
        <v>0</v>
      </c>
    </row>
    <row r="127" spans="1:31" x14ac:dyDescent="0.25">
      <c r="A127" s="8">
        <v>126</v>
      </c>
      <c r="C127" s="35">
        <f t="shared" ref="C127:C136" si="9">SUM(D127:R127)</f>
        <v>0</v>
      </c>
      <c r="AE127" s="35">
        <f t="shared" si="8"/>
        <v>0</v>
      </c>
    </row>
    <row r="128" spans="1:31" x14ac:dyDescent="0.25">
      <c r="A128" s="8">
        <v>127</v>
      </c>
      <c r="C128" s="35">
        <f t="shared" si="9"/>
        <v>0</v>
      </c>
      <c r="AE128" s="35">
        <f t="shared" si="8"/>
        <v>0</v>
      </c>
    </row>
    <row r="129" spans="1:31" x14ac:dyDescent="0.25">
      <c r="A129" s="8">
        <v>128</v>
      </c>
      <c r="C129" s="35">
        <f t="shared" si="9"/>
        <v>0</v>
      </c>
      <c r="AE129" s="35">
        <f t="shared" si="8"/>
        <v>0</v>
      </c>
    </row>
    <row r="130" spans="1:31" x14ac:dyDescent="0.25">
      <c r="A130" s="8">
        <v>129</v>
      </c>
      <c r="C130" s="35">
        <f t="shared" si="9"/>
        <v>0</v>
      </c>
      <c r="AE130" s="35">
        <f t="shared" si="8"/>
        <v>0</v>
      </c>
    </row>
    <row r="131" spans="1:31" x14ac:dyDescent="0.25">
      <c r="A131" s="8">
        <v>130</v>
      </c>
      <c r="C131" s="35">
        <f t="shared" si="9"/>
        <v>0</v>
      </c>
      <c r="AE131" s="35">
        <f t="shared" si="8"/>
        <v>0</v>
      </c>
    </row>
    <row r="132" spans="1:31" x14ac:dyDescent="0.25">
      <c r="A132" s="8">
        <v>131</v>
      </c>
      <c r="C132" s="35">
        <f t="shared" si="9"/>
        <v>0</v>
      </c>
      <c r="AE132" s="35">
        <f t="shared" si="8"/>
        <v>0</v>
      </c>
    </row>
    <row r="133" spans="1:31" x14ac:dyDescent="0.25">
      <c r="A133" s="8">
        <v>132</v>
      </c>
      <c r="C133" s="35">
        <f t="shared" si="9"/>
        <v>0</v>
      </c>
      <c r="AE133" s="35">
        <f t="shared" si="8"/>
        <v>0</v>
      </c>
    </row>
    <row r="134" spans="1:31" x14ac:dyDescent="0.25">
      <c r="A134" s="8">
        <v>133</v>
      </c>
      <c r="C134" s="35">
        <f t="shared" si="9"/>
        <v>0</v>
      </c>
      <c r="AE134" s="35">
        <f t="shared" si="8"/>
        <v>0</v>
      </c>
    </row>
    <row r="135" spans="1:31" x14ac:dyDescent="0.25">
      <c r="A135" s="8">
        <v>134</v>
      </c>
      <c r="C135" s="35">
        <f t="shared" si="9"/>
        <v>0</v>
      </c>
      <c r="AE135" s="35">
        <f t="shared" si="8"/>
        <v>0</v>
      </c>
    </row>
    <row r="136" spans="1:31" x14ac:dyDescent="0.25">
      <c r="A136" s="8">
        <v>135</v>
      </c>
      <c r="C136" s="35">
        <f t="shared" si="9"/>
        <v>0</v>
      </c>
      <c r="AE136" s="35">
        <f t="shared" si="8"/>
        <v>0</v>
      </c>
    </row>
    <row r="137" spans="1:31" x14ac:dyDescent="0.25">
      <c r="A137" s="8">
        <v>136</v>
      </c>
      <c r="AE137" s="35">
        <f t="shared" si="8"/>
        <v>0</v>
      </c>
    </row>
    <row r="138" spans="1:31" x14ac:dyDescent="0.25">
      <c r="A138" s="8">
        <v>137</v>
      </c>
      <c r="AE138" s="35">
        <f t="shared" si="8"/>
        <v>0</v>
      </c>
    </row>
    <row r="139" spans="1:31" x14ac:dyDescent="0.25">
      <c r="A139" s="8">
        <v>138</v>
      </c>
      <c r="AE139" s="35">
        <f t="shared" si="8"/>
        <v>0</v>
      </c>
    </row>
    <row r="140" spans="1:31" x14ac:dyDescent="0.25">
      <c r="A140" s="8">
        <v>139</v>
      </c>
      <c r="AE140" s="35">
        <f t="shared" si="8"/>
        <v>0</v>
      </c>
    </row>
    <row r="141" spans="1:31" x14ac:dyDescent="0.25">
      <c r="A141" s="8">
        <v>140</v>
      </c>
      <c r="AE141" s="35">
        <f t="shared" si="8"/>
        <v>0</v>
      </c>
    </row>
    <row r="142" spans="1:31" x14ac:dyDescent="0.25">
      <c r="A142" s="8">
        <v>141</v>
      </c>
      <c r="AE142" s="35">
        <f t="shared" si="8"/>
        <v>0</v>
      </c>
    </row>
  </sheetData>
  <sortState xmlns:xlrd2="http://schemas.microsoft.com/office/spreadsheetml/2017/richdata2" ref="B2:AE35">
    <sortCondition descending="1" ref="AE2:AE35"/>
  </sortState>
  <pageMargins left="0.7" right="0.7" top="0.75" bottom="0.75" header="0.3" footer="0.3"/>
  <pageSetup scale="85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M238"/>
  <sheetViews>
    <sheetView view="pageBreakPreview" zoomScale="70" zoomScaleNormal="88" zoomScaleSheetLayoutView="70" workbookViewId="0"/>
  </sheetViews>
  <sheetFormatPr defaultColWidth="9.140625" defaultRowHeight="15.75" x14ac:dyDescent="0.25"/>
  <cols>
    <col min="1" max="1" width="4.7109375" style="22" customWidth="1"/>
    <col min="2" max="2" width="22.7109375" style="8" customWidth="1"/>
    <col min="3" max="3" width="15.140625" style="114" customWidth="1"/>
    <col min="4" max="4" width="12.7109375" style="88" customWidth="1"/>
    <col min="5" max="5" width="12.7109375" style="91" customWidth="1"/>
    <col min="6" max="6" width="12.7109375" style="49" customWidth="1"/>
    <col min="7" max="7" width="12.7109375" style="50" customWidth="1"/>
    <col min="8" max="8" width="12.7109375" style="10" customWidth="1"/>
    <col min="9" max="9" width="12.7109375" style="32" customWidth="1"/>
    <col min="10" max="10" width="12.7109375" style="377" customWidth="1"/>
    <col min="11" max="11" width="12.7109375" style="89" hidden="1" customWidth="1"/>
    <col min="12" max="12" width="12.7109375" style="90" hidden="1" customWidth="1"/>
    <col min="13" max="13" width="12.7109375" style="91" hidden="1" customWidth="1"/>
    <col min="14" max="14" width="12.7109375" style="92" hidden="1" customWidth="1"/>
    <col min="15" max="15" width="12.7109375" style="137" hidden="1" customWidth="1"/>
    <col min="16" max="16" width="12.7109375" style="93" hidden="1" customWidth="1"/>
    <col min="17" max="17" width="12.7109375" style="94" hidden="1" customWidth="1"/>
    <col min="18" max="18" width="12.7109375" style="113" hidden="1" customWidth="1"/>
    <col min="19" max="19" width="12.7109375" style="226" hidden="1" customWidth="1"/>
    <col min="20" max="20" width="12.7109375" style="238" hidden="1" customWidth="1"/>
    <col min="21" max="21" width="12.7109375" style="113" hidden="1" customWidth="1"/>
    <col min="22" max="22" width="12.7109375" style="244" hidden="1" customWidth="1"/>
    <col min="23" max="23" width="12.7109375" style="74" hidden="1" customWidth="1"/>
    <col min="24" max="24" width="12.7109375" style="257" hidden="1" customWidth="1"/>
    <col min="25" max="25" width="12.7109375" style="27" hidden="1" customWidth="1"/>
    <col min="26" max="26" width="12.7109375" style="214" hidden="1" customWidth="1"/>
    <col min="27" max="27" width="12.7109375" style="269" hidden="1" customWidth="1"/>
    <col min="28" max="28" width="12.7109375" style="278" hidden="1" customWidth="1"/>
    <col min="29" max="29" width="12.7109375" style="288" hidden="1" customWidth="1"/>
    <col min="30" max="30" width="12.7109375" style="295" hidden="1" customWidth="1"/>
    <col min="31" max="31" width="15" style="98" customWidth="1"/>
    <col min="32" max="32" width="7.42578125" style="22" customWidth="1"/>
    <col min="33" max="33" width="16.28515625" style="22" customWidth="1"/>
    <col min="34" max="35" width="9.140625" style="22" hidden="1" customWidth="1"/>
    <col min="36" max="36" width="7.28515625" style="22" hidden="1" customWidth="1"/>
    <col min="37" max="37" width="17.7109375" style="22" customWidth="1"/>
    <col min="38" max="38" width="8.42578125" style="22" customWidth="1"/>
    <col min="39" max="39" width="9.140625" style="22"/>
    <col min="40" max="40" width="10.85546875" style="22" customWidth="1"/>
    <col min="41" max="16384" width="9.140625" style="22"/>
  </cols>
  <sheetData>
    <row r="1" spans="1:39" ht="90" customHeight="1" x14ac:dyDescent="0.25">
      <c r="A1" s="8" t="s">
        <v>11</v>
      </c>
      <c r="B1" s="36" t="s">
        <v>28</v>
      </c>
      <c r="C1" s="171" t="s">
        <v>10</v>
      </c>
      <c r="D1" s="154" t="s">
        <v>36</v>
      </c>
      <c r="E1" s="342" t="s">
        <v>64</v>
      </c>
      <c r="F1" s="165" t="s">
        <v>65</v>
      </c>
      <c r="G1" s="356" t="s">
        <v>70</v>
      </c>
      <c r="H1" s="40" t="s">
        <v>2</v>
      </c>
      <c r="I1" s="369" t="s">
        <v>218</v>
      </c>
      <c r="J1" s="375" t="s">
        <v>49</v>
      </c>
      <c r="K1" s="145" t="s">
        <v>45</v>
      </c>
      <c r="L1" s="151" t="s">
        <v>46</v>
      </c>
      <c r="M1" s="156" t="s">
        <v>47</v>
      </c>
      <c r="N1" s="157" t="s">
        <v>48</v>
      </c>
      <c r="O1" s="152" t="s">
        <v>49</v>
      </c>
      <c r="P1" s="158" t="s">
        <v>50</v>
      </c>
      <c r="Q1" s="159" t="s">
        <v>51</v>
      </c>
      <c r="R1" s="160" t="s">
        <v>5</v>
      </c>
      <c r="S1" s="223" t="s">
        <v>52</v>
      </c>
      <c r="T1" s="235" t="s">
        <v>53</v>
      </c>
      <c r="U1" s="160" t="s">
        <v>54</v>
      </c>
      <c r="V1" s="243" t="s">
        <v>55</v>
      </c>
      <c r="W1" s="248" t="s">
        <v>56</v>
      </c>
      <c r="X1" s="254" t="s">
        <v>60</v>
      </c>
      <c r="Y1" s="260" t="s">
        <v>7</v>
      </c>
      <c r="Z1" s="264" t="s">
        <v>57</v>
      </c>
      <c r="AA1" s="267" t="s">
        <v>61</v>
      </c>
      <c r="AB1" s="275" t="s">
        <v>62</v>
      </c>
      <c r="AC1" s="285" t="s">
        <v>58</v>
      </c>
      <c r="AD1" s="294" t="s">
        <v>59</v>
      </c>
      <c r="AE1" s="171" t="s">
        <v>10</v>
      </c>
    </row>
    <row r="2" spans="1:39" ht="18" customHeight="1" x14ac:dyDescent="0.25">
      <c r="A2" s="8">
        <v>1</v>
      </c>
      <c r="B2" s="8" t="s">
        <v>67</v>
      </c>
      <c r="C2" s="35">
        <f>AE2</f>
        <v>9166.41</v>
      </c>
      <c r="D2" s="14">
        <v>2745.74</v>
      </c>
      <c r="E2" s="84">
        <v>2357.52</v>
      </c>
      <c r="F2" s="110">
        <v>2037.45</v>
      </c>
      <c r="G2" s="81">
        <v>232.65</v>
      </c>
      <c r="H2" s="118">
        <v>1793.05</v>
      </c>
      <c r="I2" s="68"/>
      <c r="J2" s="376"/>
      <c r="K2" s="17"/>
      <c r="L2" s="14"/>
      <c r="M2" s="84"/>
      <c r="N2" s="85"/>
      <c r="O2" s="53"/>
      <c r="P2" s="86"/>
      <c r="Q2" s="16"/>
      <c r="R2" s="85"/>
      <c r="S2" s="224"/>
      <c r="T2" s="236"/>
      <c r="U2" s="85"/>
      <c r="V2" s="86"/>
      <c r="W2" s="61"/>
      <c r="X2" s="255"/>
      <c r="Y2" s="16"/>
      <c r="Z2" s="211"/>
      <c r="AA2" s="21"/>
      <c r="AB2" s="276"/>
      <c r="AC2" s="286"/>
      <c r="AD2" s="15"/>
      <c r="AE2" s="87">
        <f>SUM(D2:AD2)</f>
        <v>9166.41</v>
      </c>
    </row>
    <row r="3" spans="1:39" ht="18" customHeight="1" x14ac:dyDescent="0.25">
      <c r="A3" s="8">
        <v>2</v>
      </c>
      <c r="B3" s="340" t="s">
        <v>273</v>
      </c>
      <c r="C3" s="35">
        <f>AE3</f>
        <v>6535.35</v>
      </c>
      <c r="D3" s="14"/>
      <c r="E3" s="84">
        <v>2481.6</v>
      </c>
      <c r="F3" s="110"/>
      <c r="G3" s="81"/>
      <c r="H3" s="118"/>
      <c r="I3" s="68"/>
      <c r="J3" s="376">
        <v>4053.75</v>
      </c>
      <c r="K3" s="17"/>
      <c r="L3" s="14"/>
      <c r="M3" s="84"/>
      <c r="N3" s="85"/>
      <c r="O3" s="53"/>
      <c r="P3" s="86"/>
      <c r="Q3" s="16"/>
      <c r="R3" s="85"/>
      <c r="S3" s="224"/>
      <c r="T3" s="236"/>
      <c r="U3" s="85"/>
      <c r="V3" s="86"/>
      <c r="W3" s="61"/>
      <c r="X3" s="255"/>
      <c r="Y3" s="16"/>
      <c r="Z3" s="211"/>
      <c r="AA3" s="21"/>
      <c r="AB3" s="276"/>
      <c r="AC3" s="286"/>
      <c r="AD3" s="15"/>
      <c r="AE3" s="87">
        <f>SUM(D3:AD3)</f>
        <v>6535.35</v>
      </c>
    </row>
    <row r="4" spans="1:39" ht="18" customHeight="1" x14ac:dyDescent="0.25">
      <c r="A4" s="8">
        <v>3</v>
      </c>
      <c r="B4" s="330" t="s">
        <v>114</v>
      </c>
      <c r="C4" s="35">
        <f>AE4</f>
        <v>6321.0300000000007</v>
      </c>
      <c r="D4" s="14"/>
      <c r="E4" s="84">
        <v>1364.88</v>
      </c>
      <c r="F4" s="110">
        <v>4074.9</v>
      </c>
      <c r="G4" s="81"/>
      <c r="H4" s="118"/>
      <c r="I4" s="68"/>
      <c r="J4" s="376">
        <v>881.25</v>
      </c>
      <c r="K4" s="17"/>
      <c r="L4" s="14"/>
      <c r="M4" s="84"/>
      <c r="N4" s="85"/>
      <c r="O4" s="53"/>
      <c r="P4" s="86"/>
      <c r="Q4" s="16"/>
      <c r="R4" s="85"/>
      <c r="S4" s="224"/>
      <c r="T4" s="236"/>
      <c r="U4" s="85"/>
      <c r="V4" s="86"/>
      <c r="W4" s="61"/>
      <c r="X4" s="255"/>
      <c r="Y4" s="16"/>
      <c r="Z4" s="211"/>
      <c r="AA4" s="21"/>
      <c r="AB4" s="276"/>
      <c r="AC4" s="286"/>
      <c r="AD4" s="15"/>
      <c r="AE4" s="87">
        <f>SUM(D4:AD4)</f>
        <v>6321.0300000000007</v>
      </c>
    </row>
    <row r="5" spans="1:39" ht="18" customHeight="1" x14ac:dyDescent="0.25">
      <c r="A5" s="8">
        <v>4</v>
      </c>
      <c r="B5" s="8" t="s">
        <v>208</v>
      </c>
      <c r="C5" s="35">
        <f>AE5</f>
        <v>4833.96</v>
      </c>
      <c r="D5" s="14"/>
      <c r="E5" s="84"/>
      <c r="F5" s="110"/>
      <c r="G5" s="81"/>
      <c r="H5" s="118">
        <v>2177.2800000000002</v>
      </c>
      <c r="I5" s="68">
        <v>2656.68</v>
      </c>
      <c r="J5" s="376"/>
      <c r="K5" s="17"/>
      <c r="L5" s="14"/>
      <c r="M5" s="84"/>
      <c r="N5" s="85"/>
      <c r="O5" s="53"/>
      <c r="P5" s="86"/>
      <c r="Q5" s="16"/>
      <c r="R5" s="85"/>
      <c r="S5" s="224"/>
      <c r="T5" s="236"/>
      <c r="U5" s="85"/>
      <c r="V5" s="86"/>
      <c r="W5" s="61"/>
      <c r="X5" s="255"/>
      <c r="Y5" s="16"/>
      <c r="Z5" s="211"/>
      <c r="AA5" s="21"/>
      <c r="AB5" s="276"/>
      <c r="AC5" s="286"/>
      <c r="AD5" s="15"/>
      <c r="AE5" s="87">
        <f>SUM(D5:AD5)</f>
        <v>4833.96</v>
      </c>
    </row>
    <row r="6" spans="1:39" ht="18" customHeight="1" x14ac:dyDescent="0.25">
      <c r="A6" s="8">
        <v>5</v>
      </c>
      <c r="B6" s="330" t="s">
        <v>79</v>
      </c>
      <c r="C6" s="35">
        <f>AE6</f>
        <v>4526.22</v>
      </c>
      <c r="D6" s="14">
        <v>1313.18</v>
      </c>
      <c r="E6" s="84"/>
      <c r="F6" s="110"/>
      <c r="G6" s="81">
        <v>1803.04</v>
      </c>
      <c r="H6" s="118"/>
      <c r="I6" s="68"/>
      <c r="J6" s="376">
        <v>1410</v>
      </c>
      <c r="K6" s="17"/>
      <c r="L6" s="14"/>
      <c r="M6" s="84"/>
      <c r="N6" s="85"/>
      <c r="O6" s="53"/>
      <c r="P6" s="86"/>
      <c r="Q6" s="16"/>
      <c r="R6" s="85"/>
      <c r="S6" s="224"/>
      <c r="T6" s="236"/>
      <c r="U6" s="85"/>
      <c r="V6" s="86"/>
      <c r="W6" s="61"/>
      <c r="X6" s="255"/>
      <c r="Y6" s="16"/>
      <c r="Z6" s="211"/>
      <c r="AA6" s="21"/>
      <c r="AB6" s="276"/>
      <c r="AC6" s="286"/>
      <c r="AD6" s="15"/>
      <c r="AE6" s="87">
        <f>SUM(D6:AD6)</f>
        <v>4526.22</v>
      </c>
    </row>
    <row r="7" spans="1:39" ht="18" customHeight="1" x14ac:dyDescent="0.25">
      <c r="A7" s="8">
        <v>6</v>
      </c>
      <c r="B7" s="8" t="s">
        <v>42</v>
      </c>
      <c r="C7" s="35">
        <f>AE7</f>
        <v>4195.93</v>
      </c>
      <c r="D7" s="14"/>
      <c r="E7" s="84"/>
      <c r="F7" s="110"/>
      <c r="G7" s="81"/>
      <c r="H7" s="118">
        <v>2945.73</v>
      </c>
      <c r="I7" s="68">
        <v>1250.2</v>
      </c>
      <c r="J7" s="376"/>
      <c r="K7" s="17"/>
      <c r="L7" s="14"/>
      <c r="M7" s="84"/>
      <c r="N7" s="85"/>
      <c r="O7" s="53"/>
      <c r="P7" s="86"/>
      <c r="Q7" s="16"/>
      <c r="R7" s="85"/>
      <c r="S7" s="224"/>
      <c r="T7" s="236"/>
      <c r="U7" s="85"/>
      <c r="V7" s="86"/>
      <c r="W7" s="61"/>
      <c r="X7" s="255"/>
      <c r="Y7" s="16"/>
      <c r="Z7" s="211"/>
      <c r="AA7" s="21"/>
      <c r="AB7" s="276"/>
      <c r="AC7" s="286"/>
      <c r="AD7" s="15"/>
      <c r="AE7" s="87">
        <f>SUM(D7:AD7)</f>
        <v>4195.93</v>
      </c>
      <c r="AI7" s="142"/>
      <c r="AJ7" s="142"/>
    </row>
    <row r="8" spans="1:39" ht="18" customHeight="1" x14ac:dyDescent="0.25">
      <c r="A8" s="8">
        <v>7</v>
      </c>
      <c r="B8" s="8" t="s">
        <v>38</v>
      </c>
      <c r="C8" s="35">
        <f>AE8</f>
        <v>3667.18</v>
      </c>
      <c r="D8" s="14">
        <v>2387.6</v>
      </c>
      <c r="E8" s="84"/>
      <c r="F8" s="110"/>
      <c r="G8" s="81">
        <v>1279.58</v>
      </c>
      <c r="H8" s="118"/>
      <c r="I8" s="68"/>
      <c r="J8" s="376"/>
      <c r="K8" s="17"/>
      <c r="L8" s="14"/>
      <c r="M8" s="84"/>
      <c r="N8" s="85"/>
      <c r="O8" s="53"/>
      <c r="P8" s="86"/>
      <c r="Q8" s="16"/>
      <c r="R8" s="85"/>
      <c r="S8" s="224"/>
      <c r="T8" s="236"/>
      <c r="U8" s="85"/>
      <c r="V8" s="86"/>
      <c r="W8" s="61"/>
      <c r="X8" s="255"/>
      <c r="Y8" s="16"/>
      <c r="Z8" s="211"/>
      <c r="AA8" s="21"/>
      <c r="AB8" s="276"/>
      <c r="AC8" s="286"/>
      <c r="AD8" s="15"/>
      <c r="AE8" s="87">
        <f>SUM(D8:AD8)</f>
        <v>3667.18</v>
      </c>
      <c r="AG8" s="140"/>
      <c r="AI8" s="142"/>
      <c r="AJ8" s="142"/>
    </row>
    <row r="9" spans="1:39" ht="18" customHeight="1" x14ac:dyDescent="0.25">
      <c r="A9" s="8">
        <v>8</v>
      </c>
      <c r="B9" s="8" t="s">
        <v>232</v>
      </c>
      <c r="C9" s="35">
        <f>AE9</f>
        <v>3594.33</v>
      </c>
      <c r="D9" s="14"/>
      <c r="E9" s="84"/>
      <c r="F9" s="110"/>
      <c r="G9" s="81"/>
      <c r="H9" s="118"/>
      <c r="I9" s="68">
        <v>3594.33</v>
      </c>
      <c r="J9" s="376"/>
      <c r="K9" s="17"/>
      <c r="L9" s="14"/>
      <c r="M9" s="84"/>
      <c r="N9" s="85"/>
      <c r="O9" s="53"/>
      <c r="P9" s="86"/>
      <c r="Q9" s="16"/>
      <c r="R9" s="85"/>
      <c r="S9" s="224"/>
      <c r="T9" s="236"/>
      <c r="U9" s="85"/>
      <c r="V9" s="86"/>
      <c r="W9" s="61"/>
      <c r="X9" s="255"/>
      <c r="Y9" s="16"/>
      <c r="Z9" s="211"/>
      <c r="AA9" s="21"/>
      <c r="AB9" s="276"/>
      <c r="AC9" s="286"/>
      <c r="AD9" s="15"/>
      <c r="AE9" s="87">
        <f>SUM(D9:AD9)</f>
        <v>3594.33</v>
      </c>
      <c r="AG9" s="140"/>
      <c r="AH9" s="142"/>
      <c r="AI9" s="142"/>
      <c r="AJ9" s="142"/>
    </row>
    <row r="10" spans="1:39" ht="18" customHeight="1" x14ac:dyDescent="0.25">
      <c r="A10" s="8">
        <v>9</v>
      </c>
      <c r="B10" s="8" t="s">
        <v>274</v>
      </c>
      <c r="C10" s="35">
        <f>AE10</f>
        <v>3525</v>
      </c>
      <c r="D10" s="14"/>
      <c r="E10" s="84"/>
      <c r="F10" s="110"/>
      <c r="G10" s="81"/>
      <c r="H10" s="118"/>
      <c r="I10" s="68"/>
      <c r="J10" s="376">
        <v>3525</v>
      </c>
      <c r="K10" s="17"/>
      <c r="L10" s="14"/>
      <c r="M10" s="84"/>
      <c r="N10" s="85"/>
      <c r="O10" s="53"/>
      <c r="P10" s="86"/>
      <c r="Q10" s="16"/>
      <c r="R10" s="85"/>
      <c r="S10" s="224"/>
      <c r="T10" s="236"/>
      <c r="U10" s="85"/>
      <c r="V10" s="86"/>
      <c r="W10" s="61"/>
      <c r="X10" s="255"/>
      <c r="Y10" s="16"/>
      <c r="Z10" s="211"/>
      <c r="AA10" s="21"/>
      <c r="AB10" s="276"/>
      <c r="AC10" s="286"/>
      <c r="AD10" s="15"/>
      <c r="AE10" s="87">
        <f>SUM(D10:AD10)</f>
        <v>3525</v>
      </c>
      <c r="AG10" s="140"/>
      <c r="AH10" s="142"/>
      <c r="AI10" s="142"/>
      <c r="AJ10" s="142"/>
    </row>
    <row r="11" spans="1:39" ht="18" customHeight="1" x14ac:dyDescent="0.3">
      <c r="A11" s="8">
        <v>10</v>
      </c>
      <c r="B11" s="8" t="s">
        <v>116</v>
      </c>
      <c r="C11" s="35">
        <f>AE11</f>
        <v>3460.14</v>
      </c>
      <c r="D11" s="14"/>
      <c r="E11" s="84">
        <v>992.64</v>
      </c>
      <c r="F11" s="110"/>
      <c r="G11" s="81"/>
      <c r="H11" s="118"/>
      <c r="I11" s="68"/>
      <c r="J11" s="376">
        <v>2467.5</v>
      </c>
      <c r="K11" s="17"/>
      <c r="L11" s="14"/>
      <c r="M11" s="84"/>
      <c r="N11" s="85"/>
      <c r="O11" s="53"/>
      <c r="P11" s="86"/>
      <c r="Q11" s="16"/>
      <c r="R11" s="85"/>
      <c r="S11" s="224"/>
      <c r="T11" s="236"/>
      <c r="U11" s="85"/>
      <c r="V11" s="86"/>
      <c r="W11" s="61"/>
      <c r="X11" s="255"/>
      <c r="Y11" s="16"/>
      <c r="Z11" s="211"/>
      <c r="AA11" s="21"/>
      <c r="AB11" s="276"/>
      <c r="AC11" s="286"/>
      <c r="AD11" s="15"/>
      <c r="AE11" s="87">
        <f>SUM(D11:AD11)</f>
        <v>3460.14</v>
      </c>
      <c r="AG11" s="186"/>
      <c r="AH11" s="192"/>
      <c r="AI11" s="192"/>
      <c r="AJ11" s="192"/>
      <c r="AK11" s="142"/>
    </row>
    <row r="12" spans="1:39" ht="18" customHeight="1" x14ac:dyDescent="0.3">
      <c r="A12" s="8">
        <v>11</v>
      </c>
      <c r="B12" s="8" t="s">
        <v>235</v>
      </c>
      <c r="C12" s="35">
        <f>AE12</f>
        <v>3308.8</v>
      </c>
      <c r="I12" s="32">
        <v>312.55</v>
      </c>
      <c r="J12" s="377">
        <v>2996.25</v>
      </c>
      <c r="AE12" s="87">
        <f>SUM(D12:AD12)</f>
        <v>3308.8</v>
      </c>
      <c r="AG12" s="186"/>
      <c r="AH12" s="192"/>
      <c r="AI12" s="192"/>
      <c r="AJ12" s="192"/>
      <c r="AK12" s="142"/>
    </row>
    <row r="13" spans="1:39" ht="18" customHeight="1" x14ac:dyDescent="0.3">
      <c r="A13" s="8">
        <v>12</v>
      </c>
      <c r="B13" s="219" t="s">
        <v>233</v>
      </c>
      <c r="C13" s="35">
        <f>AE13</f>
        <v>3125.5</v>
      </c>
      <c r="D13" s="220"/>
      <c r="E13" s="84"/>
      <c r="F13" s="110"/>
      <c r="G13" s="81"/>
      <c r="H13" s="118"/>
      <c r="I13" s="68">
        <v>3125.5</v>
      </c>
      <c r="J13" s="376"/>
      <c r="K13" s="17"/>
      <c r="L13" s="14"/>
      <c r="M13" s="84"/>
      <c r="N13" s="85"/>
      <c r="O13" s="53"/>
      <c r="P13" s="86"/>
      <c r="Q13" s="16"/>
      <c r="R13" s="85"/>
      <c r="S13" s="224"/>
      <c r="T13" s="236"/>
      <c r="U13" s="85"/>
      <c r="V13" s="86"/>
      <c r="W13" s="61"/>
      <c r="X13" s="255"/>
      <c r="Y13" s="16"/>
      <c r="Z13" s="211"/>
      <c r="AA13" s="21"/>
      <c r="AB13" s="276"/>
      <c r="AC13" s="286"/>
      <c r="AD13" s="15"/>
      <c r="AE13" s="87">
        <f>SUM(D13:AD13)</f>
        <v>3125.5</v>
      </c>
      <c r="AG13" s="186"/>
      <c r="AH13" s="192"/>
      <c r="AI13" s="192"/>
      <c r="AJ13" s="192"/>
      <c r="AK13" s="142"/>
    </row>
    <row r="14" spans="1:39" ht="18" customHeight="1" x14ac:dyDescent="0.3">
      <c r="A14" s="8">
        <v>13</v>
      </c>
      <c r="B14" s="8" t="s">
        <v>43</v>
      </c>
      <c r="C14" s="35">
        <f>AE14</f>
        <v>3054.06</v>
      </c>
      <c r="D14" s="14">
        <v>2029.46</v>
      </c>
      <c r="E14" s="84"/>
      <c r="F14" s="110"/>
      <c r="G14" s="81"/>
      <c r="H14" s="118">
        <v>1024.5999999999999</v>
      </c>
      <c r="I14" s="68"/>
      <c r="J14" s="376"/>
      <c r="K14" s="17"/>
      <c r="L14" s="14"/>
      <c r="M14" s="84"/>
      <c r="N14" s="85"/>
      <c r="O14" s="53"/>
      <c r="P14" s="86"/>
      <c r="Q14" s="16"/>
      <c r="R14" s="85"/>
      <c r="S14" s="224"/>
      <c r="T14" s="236"/>
      <c r="U14" s="85"/>
      <c r="V14" s="86"/>
      <c r="W14" s="61"/>
      <c r="X14" s="255"/>
      <c r="Y14" s="16"/>
      <c r="Z14" s="211"/>
      <c r="AA14" s="21"/>
      <c r="AB14" s="276"/>
      <c r="AC14" s="286"/>
      <c r="AD14" s="15"/>
      <c r="AE14" s="87">
        <f>SUM(D14:AD14)</f>
        <v>3054.06</v>
      </c>
      <c r="AG14" s="186"/>
      <c r="AH14" s="192"/>
      <c r="AI14" s="192"/>
      <c r="AJ14" s="192"/>
      <c r="AK14" s="142"/>
    </row>
    <row r="15" spans="1:39" ht="18" customHeight="1" x14ac:dyDescent="0.3">
      <c r="A15" s="8">
        <v>14</v>
      </c>
      <c r="B15" s="340" t="s">
        <v>124</v>
      </c>
      <c r="C15" s="35">
        <f>AE15</f>
        <v>2853.84</v>
      </c>
      <c r="D15" s="14"/>
      <c r="E15" s="84">
        <v>2853.84</v>
      </c>
      <c r="F15" s="110"/>
      <c r="G15" s="81"/>
      <c r="H15" s="118"/>
      <c r="I15" s="68"/>
      <c r="J15" s="376"/>
      <c r="K15" s="17"/>
      <c r="L15" s="14"/>
      <c r="M15" s="84"/>
      <c r="N15" s="85"/>
      <c r="O15" s="53"/>
      <c r="P15" s="86"/>
      <c r="Q15" s="16"/>
      <c r="R15" s="85"/>
      <c r="S15" s="224"/>
      <c r="T15" s="236"/>
      <c r="U15" s="85"/>
      <c r="V15" s="86"/>
      <c r="W15" s="61"/>
      <c r="X15" s="255"/>
      <c r="Y15" s="16"/>
      <c r="Z15" s="211"/>
      <c r="AA15" s="21"/>
      <c r="AB15" s="276"/>
      <c r="AC15" s="286"/>
      <c r="AD15" s="15"/>
      <c r="AE15" s="87">
        <f>SUM(D15:AD15)</f>
        <v>2853.84</v>
      </c>
      <c r="AG15" s="186"/>
      <c r="AH15" s="192"/>
      <c r="AI15" s="192"/>
      <c r="AJ15" s="192"/>
      <c r="AK15" s="142"/>
      <c r="AL15" s="142"/>
      <c r="AM15" s="142"/>
    </row>
    <row r="16" spans="1:39" ht="18" customHeight="1" x14ac:dyDescent="0.3">
      <c r="A16" s="8">
        <v>15</v>
      </c>
      <c r="B16" s="219" t="s">
        <v>189</v>
      </c>
      <c r="C16" s="35">
        <f>AE16</f>
        <v>2769.48</v>
      </c>
      <c r="D16" s="332"/>
      <c r="E16" s="84"/>
      <c r="F16" s="110"/>
      <c r="G16" s="81">
        <v>581.63</v>
      </c>
      <c r="H16" s="118"/>
      <c r="I16" s="68">
        <v>2187.85</v>
      </c>
      <c r="J16" s="376"/>
      <c r="K16" s="17"/>
      <c r="L16" s="14"/>
      <c r="M16" s="84"/>
      <c r="N16" s="85"/>
      <c r="O16" s="53"/>
      <c r="P16" s="86"/>
      <c r="Q16" s="16"/>
      <c r="R16" s="85"/>
      <c r="S16" s="224"/>
      <c r="T16" s="236"/>
      <c r="U16" s="85"/>
      <c r="V16" s="86"/>
      <c r="W16" s="61"/>
      <c r="X16" s="255"/>
      <c r="Y16" s="16"/>
      <c r="Z16" s="211"/>
      <c r="AA16" s="21"/>
      <c r="AB16" s="276"/>
      <c r="AC16" s="286"/>
      <c r="AD16" s="15"/>
      <c r="AE16" s="87">
        <f>SUM(D16:AD16)</f>
        <v>2769.48</v>
      </c>
      <c r="AG16" s="186"/>
      <c r="AH16" s="192"/>
      <c r="AI16" s="192"/>
      <c r="AJ16" s="192"/>
      <c r="AK16" s="142"/>
      <c r="AL16" s="142"/>
      <c r="AM16" s="142"/>
    </row>
    <row r="17" spans="1:39" ht="18" customHeight="1" x14ac:dyDescent="0.25">
      <c r="A17" s="8">
        <v>16</v>
      </c>
      <c r="B17" s="340" t="s">
        <v>164</v>
      </c>
      <c r="C17" s="35">
        <f>AE17</f>
        <v>2756.55</v>
      </c>
      <c r="D17" s="14"/>
      <c r="E17" s="84"/>
      <c r="F17" s="110">
        <v>2756.55</v>
      </c>
      <c r="G17" s="81"/>
      <c r="H17" s="118"/>
      <c r="I17" s="68"/>
      <c r="J17" s="376"/>
      <c r="K17" s="17"/>
      <c r="L17" s="14"/>
      <c r="M17" s="84"/>
      <c r="N17" s="85"/>
      <c r="O17" s="53"/>
      <c r="P17" s="86"/>
      <c r="Q17" s="16"/>
      <c r="R17" s="85"/>
      <c r="S17" s="224"/>
      <c r="T17" s="236"/>
      <c r="U17" s="85"/>
      <c r="V17" s="86"/>
      <c r="W17" s="61"/>
      <c r="X17" s="255"/>
      <c r="Y17" s="16"/>
      <c r="Z17" s="211"/>
      <c r="AA17" s="21"/>
      <c r="AB17" s="276"/>
      <c r="AC17" s="286"/>
      <c r="AD17" s="15"/>
      <c r="AE17" s="87">
        <f>SUM(D17:AD17)</f>
        <v>2756.55</v>
      </c>
      <c r="AH17" s="142"/>
      <c r="AI17" s="142"/>
      <c r="AJ17" s="142"/>
      <c r="AK17" s="142"/>
      <c r="AL17" s="142"/>
      <c r="AM17" s="142"/>
    </row>
    <row r="18" spans="1:39" ht="18" customHeight="1" x14ac:dyDescent="0.25">
      <c r="A18" s="8">
        <v>17</v>
      </c>
      <c r="B18" s="219" t="s">
        <v>209</v>
      </c>
      <c r="C18" s="35">
        <f>AE18</f>
        <v>2711.91</v>
      </c>
      <c r="D18" s="332"/>
      <c r="E18" s="84"/>
      <c r="F18" s="110"/>
      <c r="G18" s="81"/>
      <c r="H18" s="118">
        <v>640.38</v>
      </c>
      <c r="I18" s="68">
        <v>1719.03</v>
      </c>
      <c r="J18" s="376">
        <v>352.5</v>
      </c>
      <c r="K18" s="17"/>
      <c r="L18" s="14"/>
      <c r="M18" s="84"/>
      <c r="N18" s="85"/>
      <c r="O18" s="53"/>
      <c r="P18" s="86"/>
      <c r="Q18" s="16"/>
      <c r="R18" s="85"/>
      <c r="S18" s="224"/>
      <c r="T18" s="236"/>
      <c r="U18" s="85"/>
      <c r="V18" s="86"/>
      <c r="W18" s="61"/>
      <c r="X18" s="255"/>
      <c r="Y18" s="16"/>
      <c r="Z18" s="211"/>
      <c r="AA18" s="21"/>
      <c r="AB18" s="276"/>
      <c r="AC18" s="286"/>
      <c r="AD18" s="15"/>
      <c r="AE18" s="87">
        <f>SUM(D18:AD18)</f>
        <v>2711.91</v>
      </c>
      <c r="AH18" s="142"/>
      <c r="AI18" s="142"/>
      <c r="AJ18" s="142"/>
      <c r="AK18" s="142"/>
      <c r="AL18" s="142"/>
      <c r="AM18" s="142"/>
    </row>
    <row r="19" spans="1:39" ht="18" customHeight="1" x14ac:dyDescent="0.25">
      <c r="A19" s="8">
        <v>18</v>
      </c>
      <c r="B19" s="8" t="s">
        <v>178</v>
      </c>
      <c r="C19" s="35">
        <f>AE19</f>
        <v>2675.48</v>
      </c>
      <c r="D19" s="14"/>
      <c r="E19" s="84"/>
      <c r="F19" s="110"/>
      <c r="G19" s="81">
        <v>2675.48</v>
      </c>
      <c r="H19" s="118"/>
      <c r="I19" s="68"/>
      <c r="J19" s="376"/>
      <c r="K19" s="17"/>
      <c r="L19" s="14"/>
      <c r="M19" s="84"/>
      <c r="N19" s="85"/>
      <c r="O19" s="53"/>
      <c r="P19" s="86"/>
      <c r="Q19" s="16"/>
      <c r="R19" s="85"/>
      <c r="S19" s="224"/>
      <c r="T19" s="236"/>
      <c r="U19" s="85"/>
      <c r="V19" s="86"/>
      <c r="W19" s="61"/>
      <c r="X19" s="255"/>
      <c r="Y19" s="16"/>
      <c r="Z19" s="211"/>
      <c r="AA19" s="21"/>
      <c r="AB19" s="276"/>
      <c r="AC19" s="286"/>
      <c r="AD19" s="15"/>
      <c r="AE19" s="87">
        <f>SUM(D19:AD19)</f>
        <v>2675.48</v>
      </c>
      <c r="AH19" s="142"/>
      <c r="AI19" s="142"/>
      <c r="AJ19" s="142"/>
      <c r="AK19" s="142"/>
      <c r="AL19" s="142"/>
      <c r="AM19" s="142"/>
    </row>
    <row r="20" spans="1:39" ht="18" customHeight="1" x14ac:dyDescent="0.25">
      <c r="A20" s="8">
        <v>19</v>
      </c>
      <c r="B20" s="8" t="s">
        <v>207</v>
      </c>
      <c r="C20" s="35">
        <f>AE20</f>
        <v>2561.5</v>
      </c>
      <c r="H20" s="10">
        <v>2561.5</v>
      </c>
      <c r="AE20" s="87">
        <f>SUM(D20:AD20)</f>
        <v>2561.5</v>
      </c>
      <c r="AH20" s="142"/>
      <c r="AI20" s="142"/>
      <c r="AJ20" s="142"/>
    </row>
    <row r="21" spans="1:39" ht="18" customHeight="1" x14ac:dyDescent="0.25">
      <c r="A21" s="8">
        <v>20</v>
      </c>
      <c r="B21" s="8" t="s">
        <v>186</v>
      </c>
      <c r="C21" s="35">
        <f>AE21</f>
        <v>2326.5</v>
      </c>
      <c r="D21" s="14"/>
      <c r="E21" s="84"/>
      <c r="F21" s="110"/>
      <c r="G21" s="81">
        <v>2326.5</v>
      </c>
      <c r="H21" s="118"/>
      <c r="I21" s="68"/>
      <c r="J21" s="376"/>
      <c r="K21" s="17"/>
      <c r="L21" s="14"/>
      <c r="M21" s="84"/>
      <c r="N21" s="85"/>
      <c r="O21" s="53"/>
      <c r="P21" s="86"/>
      <c r="Q21" s="16"/>
      <c r="R21" s="85"/>
      <c r="S21" s="224"/>
      <c r="T21" s="236"/>
      <c r="U21" s="85"/>
      <c r="V21" s="86"/>
      <c r="W21" s="61"/>
      <c r="X21" s="255"/>
      <c r="Y21" s="16"/>
      <c r="Z21" s="211"/>
      <c r="AA21" s="21"/>
      <c r="AB21" s="276"/>
      <c r="AC21" s="286"/>
      <c r="AD21" s="15"/>
      <c r="AE21" s="87">
        <f>SUM(D21:AD21)</f>
        <v>2326.5</v>
      </c>
      <c r="AH21" s="142"/>
      <c r="AI21" s="142"/>
      <c r="AJ21" s="142"/>
    </row>
    <row r="22" spans="1:39" ht="18" customHeight="1" x14ac:dyDescent="0.25">
      <c r="A22" s="8">
        <v>21</v>
      </c>
      <c r="B22" s="8" t="s">
        <v>126</v>
      </c>
      <c r="C22" s="35">
        <f>AE22</f>
        <v>2109.36</v>
      </c>
      <c r="D22" s="14"/>
      <c r="E22" s="84">
        <v>2109.36</v>
      </c>
      <c r="F22" s="110"/>
      <c r="G22" s="81"/>
      <c r="H22" s="118"/>
      <c r="I22" s="68"/>
      <c r="J22" s="376"/>
      <c r="K22" s="17"/>
      <c r="L22" s="14"/>
      <c r="M22" s="84"/>
      <c r="N22" s="85"/>
      <c r="O22" s="53"/>
      <c r="P22" s="86"/>
      <c r="Q22" s="16"/>
      <c r="R22" s="85"/>
      <c r="S22" s="224"/>
      <c r="T22" s="236"/>
      <c r="U22" s="85"/>
      <c r="V22" s="86"/>
      <c r="W22" s="61"/>
      <c r="X22" s="255"/>
      <c r="Y22" s="16"/>
      <c r="Z22" s="211"/>
      <c r="AA22" s="21"/>
      <c r="AB22" s="276"/>
      <c r="AC22" s="286"/>
      <c r="AD22" s="15"/>
      <c r="AE22" s="87">
        <f>SUM(D22:AD22)</f>
        <v>2109.36</v>
      </c>
      <c r="AH22" s="142"/>
    </row>
    <row r="23" spans="1:39" ht="18" customHeight="1" x14ac:dyDescent="0.25">
      <c r="A23" s="8">
        <v>22</v>
      </c>
      <c r="B23" s="8" t="s">
        <v>275</v>
      </c>
      <c r="C23" s="35">
        <f>AE23</f>
        <v>1938.75</v>
      </c>
      <c r="J23" s="377">
        <v>1938.75</v>
      </c>
      <c r="AE23" s="87">
        <f>SUM(D23:AD23)</f>
        <v>1938.75</v>
      </c>
      <c r="AH23" s="142"/>
    </row>
    <row r="24" spans="1:39" ht="18" customHeight="1" x14ac:dyDescent="0.25">
      <c r="A24" s="8">
        <v>23</v>
      </c>
      <c r="B24" s="8" t="s">
        <v>111</v>
      </c>
      <c r="C24" s="35">
        <f>AE24</f>
        <v>1917.6</v>
      </c>
      <c r="D24" s="14"/>
      <c r="E24" s="84"/>
      <c r="F24" s="110">
        <v>1917.6</v>
      </c>
      <c r="G24" s="81"/>
      <c r="H24" s="118"/>
      <c r="I24" s="68"/>
      <c r="J24" s="376"/>
      <c r="K24" s="17"/>
      <c r="L24" s="14"/>
      <c r="M24" s="84"/>
      <c r="N24" s="85"/>
      <c r="O24" s="53"/>
      <c r="P24" s="86"/>
      <c r="Q24" s="16"/>
      <c r="R24" s="85"/>
      <c r="S24" s="224"/>
      <c r="T24" s="236"/>
      <c r="U24" s="85"/>
      <c r="V24" s="86"/>
      <c r="W24" s="61"/>
      <c r="X24" s="255"/>
      <c r="Y24" s="16"/>
      <c r="Z24" s="211"/>
      <c r="AA24" s="21"/>
      <c r="AB24" s="276"/>
      <c r="AC24" s="286"/>
      <c r="AD24" s="15"/>
      <c r="AE24" s="87">
        <f>SUM(D24:AD24)</f>
        <v>1917.6</v>
      </c>
      <c r="AH24" s="142"/>
    </row>
    <row r="25" spans="1:39" ht="18" customHeight="1" x14ac:dyDescent="0.25">
      <c r="A25" s="8">
        <v>24</v>
      </c>
      <c r="B25" s="8" t="s">
        <v>187</v>
      </c>
      <c r="C25" s="35">
        <f>AE25</f>
        <v>1803.04</v>
      </c>
      <c r="D25" s="14"/>
      <c r="E25" s="84"/>
      <c r="F25" s="110"/>
      <c r="G25" s="81">
        <v>1803.04</v>
      </c>
      <c r="H25" s="118"/>
      <c r="I25" s="68"/>
      <c r="J25" s="376"/>
      <c r="K25" s="17"/>
      <c r="L25" s="14"/>
      <c r="M25" s="84"/>
      <c r="N25" s="85"/>
      <c r="O25" s="53"/>
      <c r="P25" s="86"/>
      <c r="Q25" s="16"/>
      <c r="R25" s="85"/>
      <c r="S25" s="224"/>
      <c r="T25" s="236"/>
      <c r="U25" s="85"/>
      <c r="V25" s="86"/>
      <c r="W25" s="61"/>
      <c r="X25" s="255"/>
      <c r="Y25" s="16"/>
      <c r="Z25" s="211"/>
      <c r="AA25" s="21"/>
      <c r="AB25" s="276"/>
      <c r="AC25" s="286"/>
      <c r="AD25" s="15"/>
      <c r="AE25" s="87">
        <f>SUM(D25:AD25)</f>
        <v>1803.04</v>
      </c>
    </row>
    <row r="26" spans="1:39" ht="18" customHeight="1" x14ac:dyDescent="0.25">
      <c r="A26" s="8">
        <v>25</v>
      </c>
      <c r="B26" s="8" t="s">
        <v>184</v>
      </c>
      <c r="C26" s="35">
        <f>AE26</f>
        <v>1408.83</v>
      </c>
      <c r="D26" s="14"/>
      <c r="E26" s="84"/>
      <c r="F26" s="110"/>
      <c r="G26" s="81"/>
      <c r="H26" s="118">
        <v>1408.83</v>
      </c>
      <c r="I26" s="68"/>
      <c r="J26" s="376"/>
      <c r="K26" s="17"/>
      <c r="L26" s="14"/>
      <c r="M26" s="84"/>
      <c r="N26" s="85"/>
      <c r="O26" s="53"/>
      <c r="P26" s="86"/>
      <c r="Q26" s="16"/>
      <c r="R26" s="85"/>
      <c r="S26" s="224"/>
      <c r="T26" s="236"/>
      <c r="U26" s="85"/>
      <c r="V26" s="86"/>
      <c r="W26" s="61"/>
      <c r="X26" s="255"/>
      <c r="Y26" s="16"/>
      <c r="Z26" s="211"/>
      <c r="AA26" s="21"/>
      <c r="AB26" s="276"/>
      <c r="AC26" s="286"/>
      <c r="AD26" s="15"/>
      <c r="AE26" s="87">
        <f>SUM(D26:AD26)</f>
        <v>1408.83</v>
      </c>
    </row>
    <row r="27" spans="1:39" ht="18" customHeight="1" x14ac:dyDescent="0.25">
      <c r="A27" s="8">
        <v>26</v>
      </c>
      <c r="B27" s="8" t="s">
        <v>165</v>
      </c>
      <c r="C27" s="35">
        <f>AE27</f>
        <v>958.8</v>
      </c>
      <c r="D27" s="14"/>
      <c r="E27" s="84"/>
      <c r="F27" s="110">
        <v>958.8</v>
      </c>
      <c r="G27" s="81"/>
      <c r="H27" s="118"/>
      <c r="I27" s="68"/>
      <c r="J27" s="376"/>
      <c r="K27" s="17"/>
      <c r="L27" s="14"/>
      <c r="M27" s="84"/>
      <c r="N27" s="85"/>
      <c r="O27" s="53"/>
      <c r="P27" s="86"/>
      <c r="Q27" s="16"/>
      <c r="R27" s="85"/>
      <c r="S27" s="224"/>
      <c r="T27" s="236"/>
      <c r="U27" s="85"/>
      <c r="V27" s="86"/>
      <c r="W27" s="61"/>
      <c r="X27" s="255"/>
      <c r="Y27" s="16"/>
      <c r="Z27" s="211"/>
      <c r="AA27" s="21"/>
      <c r="AB27" s="276"/>
      <c r="AC27" s="286"/>
      <c r="AD27" s="15"/>
      <c r="AE27" s="87">
        <f>SUM(D27:AD27)</f>
        <v>958.8</v>
      </c>
    </row>
    <row r="28" spans="1:39" ht="18" customHeight="1" x14ac:dyDescent="0.25">
      <c r="A28" s="8">
        <v>27</v>
      </c>
      <c r="B28" s="8" t="s">
        <v>91</v>
      </c>
      <c r="C28" s="35">
        <f>AE28</f>
        <v>955.04</v>
      </c>
      <c r="D28" s="88">
        <v>955.04</v>
      </c>
      <c r="AE28" s="87">
        <f>SUM(D28:AD28)</f>
        <v>955.04</v>
      </c>
    </row>
    <row r="29" spans="1:39" ht="18" customHeight="1" x14ac:dyDescent="0.25">
      <c r="A29" s="8">
        <v>28</v>
      </c>
      <c r="B29" s="330" t="s">
        <v>188</v>
      </c>
      <c r="C29" s="35">
        <f>AE29</f>
        <v>930.6</v>
      </c>
      <c r="D29" s="14"/>
      <c r="E29" s="84"/>
      <c r="F29" s="110"/>
      <c r="G29" s="81">
        <v>930.6</v>
      </c>
      <c r="H29" s="118"/>
      <c r="I29" s="68"/>
      <c r="J29" s="376"/>
      <c r="K29" s="17"/>
      <c r="L29" s="14"/>
      <c r="M29" s="84"/>
      <c r="N29" s="85"/>
      <c r="O29" s="53"/>
      <c r="P29" s="86"/>
      <c r="Q29" s="16"/>
      <c r="R29" s="85"/>
      <c r="S29" s="224"/>
      <c r="T29" s="236"/>
      <c r="U29" s="85"/>
      <c r="V29" s="86"/>
      <c r="W29" s="61"/>
      <c r="X29" s="255"/>
      <c r="Y29" s="16"/>
      <c r="Z29" s="211"/>
      <c r="AA29" s="21"/>
      <c r="AB29" s="276"/>
      <c r="AC29" s="286"/>
      <c r="AD29" s="15"/>
      <c r="AE29" s="87">
        <f>SUM(D29:AD29)</f>
        <v>930.6</v>
      </c>
    </row>
    <row r="30" spans="1:39" ht="18" customHeight="1" x14ac:dyDescent="0.25">
      <c r="A30" s="8">
        <v>29</v>
      </c>
      <c r="B30" s="8" t="s">
        <v>234</v>
      </c>
      <c r="C30" s="35">
        <f>AE30</f>
        <v>781.38</v>
      </c>
      <c r="D30" s="14"/>
      <c r="E30" s="84"/>
      <c r="F30" s="110"/>
      <c r="G30" s="81"/>
      <c r="H30" s="118"/>
      <c r="I30" s="68">
        <v>781.38</v>
      </c>
      <c r="J30" s="376"/>
      <c r="K30" s="17"/>
      <c r="L30" s="14"/>
      <c r="M30" s="84"/>
      <c r="N30" s="85"/>
      <c r="O30" s="53"/>
      <c r="P30" s="86"/>
      <c r="Q30" s="16"/>
      <c r="R30" s="85"/>
      <c r="S30" s="224"/>
      <c r="T30" s="236"/>
      <c r="U30" s="85"/>
      <c r="V30" s="86"/>
      <c r="W30" s="61"/>
      <c r="X30" s="255"/>
      <c r="Y30" s="16"/>
      <c r="Z30" s="211"/>
      <c r="AA30" s="21"/>
      <c r="AB30" s="276"/>
      <c r="AC30" s="286"/>
      <c r="AD30" s="15"/>
      <c r="AE30" s="87">
        <f>SUM(D30:AD30)</f>
        <v>781.38</v>
      </c>
    </row>
    <row r="31" spans="1:39" ht="18" customHeight="1" x14ac:dyDescent="0.25">
      <c r="A31" s="8">
        <v>30</v>
      </c>
      <c r="B31" s="8" t="s">
        <v>92</v>
      </c>
      <c r="C31" s="35">
        <f>AE31</f>
        <v>596.9</v>
      </c>
      <c r="D31" s="14">
        <v>596.9</v>
      </c>
      <c r="E31" s="84"/>
      <c r="F31" s="110"/>
      <c r="G31" s="81"/>
      <c r="H31" s="118"/>
      <c r="I31" s="68"/>
      <c r="J31" s="376"/>
      <c r="K31" s="17"/>
      <c r="L31" s="14"/>
      <c r="M31" s="84"/>
      <c r="N31" s="85"/>
      <c r="O31" s="53"/>
      <c r="P31" s="86"/>
      <c r="Q31" s="16"/>
      <c r="R31" s="85"/>
      <c r="S31" s="224"/>
      <c r="T31" s="236"/>
      <c r="U31" s="85"/>
      <c r="V31" s="86"/>
      <c r="W31" s="61"/>
      <c r="X31" s="255"/>
      <c r="Y31" s="16"/>
      <c r="Z31" s="211"/>
      <c r="AA31" s="21"/>
      <c r="AB31" s="276"/>
      <c r="AC31" s="286"/>
      <c r="AD31" s="15"/>
      <c r="AE31" s="87">
        <f>SUM(D31:AD31)</f>
        <v>596.9</v>
      </c>
    </row>
    <row r="32" spans="1:39" ht="18" customHeight="1" x14ac:dyDescent="0.25">
      <c r="A32" s="8">
        <v>31</v>
      </c>
      <c r="B32" s="8" t="s">
        <v>210</v>
      </c>
      <c r="C32" s="35">
        <f>AE32</f>
        <v>256.14999999999998</v>
      </c>
      <c r="D32" s="14"/>
      <c r="E32" s="84"/>
      <c r="F32" s="110"/>
      <c r="G32" s="81"/>
      <c r="H32" s="118">
        <v>256.14999999999998</v>
      </c>
      <c r="I32" s="68"/>
      <c r="J32" s="376"/>
      <c r="K32" s="17"/>
      <c r="L32" s="14"/>
      <c r="M32" s="84"/>
      <c r="N32" s="85"/>
      <c r="O32" s="53"/>
      <c r="P32" s="86"/>
      <c r="Q32" s="16"/>
      <c r="R32" s="85"/>
      <c r="S32" s="224"/>
      <c r="T32" s="236"/>
      <c r="U32" s="85"/>
      <c r="V32" s="86"/>
      <c r="W32" s="61"/>
      <c r="X32" s="255"/>
      <c r="Y32" s="16"/>
      <c r="Z32" s="211"/>
      <c r="AA32" s="21"/>
      <c r="AB32" s="276"/>
      <c r="AC32" s="286"/>
      <c r="AD32" s="15"/>
      <c r="AE32" s="87">
        <f>SUM(D32:AD32)</f>
        <v>256.14999999999998</v>
      </c>
    </row>
    <row r="33" spans="1:31" ht="18" customHeight="1" x14ac:dyDescent="0.25">
      <c r="A33" s="8">
        <v>32</v>
      </c>
      <c r="B33" s="8" t="s">
        <v>127</v>
      </c>
      <c r="C33" s="35">
        <f>AE33</f>
        <v>248.16</v>
      </c>
      <c r="D33" s="14"/>
      <c r="E33" s="84">
        <v>248.16</v>
      </c>
      <c r="F33" s="110"/>
      <c r="G33" s="81"/>
      <c r="H33" s="118"/>
      <c r="I33" s="68"/>
      <c r="J33" s="376"/>
      <c r="K33" s="17"/>
      <c r="L33" s="14"/>
      <c r="M33" s="84"/>
      <c r="N33" s="85"/>
      <c r="O33" s="53"/>
      <c r="P33" s="86"/>
      <c r="Q33" s="16"/>
      <c r="R33" s="85"/>
      <c r="S33" s="224"/>
      <c r="T33" s="236"/>
      <c r="U33" s="85"/>
      <c r="V33" s="86"/>
      <c r="W33" s="61"/>
      <c r="X33" s="255"/>
      <c r="Y33" s="16"/>
      <c r="Z33" s="211"/>
      <c r="AA33" s="21"/>
      <c r="AB33" s="276"/>
      <c r="AC33" s="286"/>
      <c r="AD33" s="15"/>
      <c r="AE33" s="87">
        <f>SUM(D33:AD33)</f>
        <v>248.16</v>
      </c>
    </row>
    <row r="34" spans="1:31" ht="18" customHeight="1" x14ac:dyDescent="0.25">
      <c r="A34" s="8">
        <v>33</v>
      </c>
      <c r="B34" s="8" t="s">
        <v>41</v>
      </c>
      <c r="C34" s="35">
        <f>AE34</f>
        <v>239.7</v>
      </c>
      <c r="F34" s="49">
        <v>239.7</v>
      </c>
      <c r="AE34" s="87">
        <f>SUM(D34:AD34)</f>
        <v>239.7</v>
      </c>
    </row>
    <row r="35" spans="1:31" ht="18" customHeight="1" x14ac:dyDescent="0.25">
      <c r="A35" s="8">
        <v>34</v>
      </c>
      <c r="C35" s="35">
        <f t="shared" ref="C35:C64" si="0">AE35</f>
        <v>0</v>
      </c>
      <c r="D35" s="14"/>
      <c r="E35" s="84"/>
      <c r="F35" s="110"/>
      <c r="G35" s="81"/>
      <c r="H35" s="118"/>
      <c r="I35" s="68"/>
      <c r="J35" s="376"/>
      <c r="K35" s="17"/>
      <c r="L35" s="14"/>
      <c r="M35" s="84"/>
      <c r="N35" s="85"/>
      <c r="O35" s="53"/>
      <c r="P35" s="86"/>
      <c r="Q35" s="16"/>
      <c r="R35" s="85"/>
      <c r="S35" s="224"/>
      <c r="T35" s="236"/>
      <c r="U35" s="85"/>
      <c r="V35" s="86"/>
      <c r="W35" s="61"/>
      <c r="X35" s="255"/>
      <c r="Y35" s="16"/>
      <c r="Z35" s="211"/>
      <c r="AA35" s="21"/>
      <c r="AB35" s="276"/>
      <c r="AC35" s="286"/>
      <c r="AD35" s="15"/>
      <c r="AE35" s="87">
        <f t="shared" ref="AE35:AE64" si="1">SUM(D35:AD35)</f>
        <v>0</v>
      </c>
    </row>
    <row r="36" spans="1:31" ht="18" customHeight="1" x14ac:dyDescent="0.25">
      <c r="A36" s="8">
        <v>35</v>
      </c>
      <c r="C36" s="35">
        <f t="shared" si="0"/>
        <v>0</v>
      </c>
      <c r="D36" s="14"/>
      <c r="E36" s="84"/>
      <c r="F36" s="110"/>
      <c r="G36" s="81"/>
      <c r="H36" s="118"/>
      <c r="I36" s="68"/>
      <c r="J36" s="376"/>
      <c r="K36" s="17"/>
      <c r="L36" s="14"/>
      <c r="M36" s="84"/>
      <c r="N36" s="85"/>
      <c r="O36" s="53"/>
      <c r="P36" s="86"/>
      <c r="Q36" s="16"/>
      <c r="R36" s="85"/>
      <c r="S36" s="224"/>
      <c r="T36" s="236"/>
      <c r="U36" s="85"/>
      <c r="V36" s="86"/>
      <c r="W36" s="61"/>
      <c r="X36" s="255"/>
      <c r="Y36" s="16"/>
      <c r="Z36" s="211"/>
      <c r="AA36" s="21"/>
      <c r="AB36" s="276"/>
      <c r="AC36" s="286"/>
      <c r="AD36" s="15"/>
      <c r="AE36" s="87">
        <f t="shared" si="1"/>
        <v>0</v>
      </c>
    </row>
    <row r="37" spans="1:31" ht="18" customHeight="1" x14ac:dyDescent="0.25">
      <c r="A37" s="8">
        <v>36</v>
      </c>
      <c r="C37" s="35">
        <f t="shared" si="0"/>
        <v>0</v>
      </c>
      <c r="D37" s="14"/>
      <c r="E37" s="84"/>
      <c r="F37" s="110"/>
      <c r="G37" s="81"/>
      <c r="H37" s="118"/>
      <c r="I37" s="68"/>
      <c r="J37" s="376"/>
      <c r="K37" s="17"/>
      <c r="L37" s="14"/>
      <c r="M37" s="84"/>
      <c r="N37" s="85"/>
      <c r="O37" s="53"/>
      <c r="P37" s="86"/>
      <c r="Q37" s="16"/>
      <c r="R37" s="85"/>
      <c r="S37" s="224"/>
      <c r="T37" s="236"/>
      <c r="U37" s="85"/>
      <c r="V37" s="86"/>
      <c r="W37" s="61"/>
      <c r="X37" s="255"/>
      <c r="Y37" s="16"/>
      <c r="Z37" s="211"/>
      <c r="AA37" s="21"/>
      <c r="AB37" s="276"/>
      <c r="AC37" s="286"/>
      <c r="AD37" s="15"/>
      <c r="AE37" s="87">
        <f t="shared" si="1"/>
        <v>0</v>
      </c>
    </row>
    <row r="38" spans="1:31" ht="18" customHeight="1" x14ac:dyDescent="0.25">
      <c r="A38" s="8">
        <v>37</v>
      </c>
      <c r="C38" s="35">
        <f t="shared" si="0"/>
        <v>0</v>
      </c>
      <c r="AE38" s="87">
        <f t="shared" si="1"/>
        <v>0</v>
      </c>
    </row>
    <row r="39" spans="1:31" ht="18" customHeight="1" x14ac:dyDescent="0.25">
      <c r="A39" s="8">
        <v>38</v>
      </c>
      <c r="C39" s="35">
        <f t="shared" si="0"/>
        <v>0</v>
      </c>
      <c r="D39" s="14"/>
      <c r="E39" s="84"/>
      <c r="F39" s="110"/>
      <c r="G39" s="81"/>
      <c r="H39" s="118"/>
      <c r="I39" s="68"/>
      <c r="J39" s="376"/>
      <c r="K39" s="17"/>
      <c r="L39" s="14"/>
      <c r="M39" s="84"/>
      <c r="N39" s="85"/>
      <c r="O39" s="53"/>
      <c r="P39" s="86"/>
      <c r="Q39" s="16"/>
      <c r="R39" s="85"/>
      <c r="S39" s="224"/>
      <c r="T39" s="236"/>
      <c r="U39" s="85"/>
      <c r="V39" s="86"/>
      <c r="W39" s="61"/>
      <c r="X39" s="255"/>
      <c r="Y39" s="16"/>
      <c r="Z39" s="211"/>
      <c r="AA39" s="21"/>
      <c r="AB39" s="276"/>
      <c r="AC39" s="286"/>
      <c r="AD39" s="15"/>
      <c r="AE39" s="87">
        <f t="shared" si="1"/>
        <v>0</v>
      </c>
    </row>
    <row r="40" spans="1:31" ht="18" customHeight="1" x14ac:dyDescent="0.25">
      <c r="A40" s="8">
        <v>39</v>
      </c>
      <c r="C40" s="35">
        <f t="shared" si="0"/>
        <v>0</v>
      </c>
      <c r="D40" s="14"/>
      <c r="E40" s="84"/>
      <c r="F40" s="110"/>
      <c r="G40" s="81"/>
      <c r="H40" s="118"/>
      <c r="I40" s="68"/>
      <c r="J40" s="376"/>
      <c r="K40" s="17"/>
      <c r="L40" s="14"/>
      <c r="M40" s="84"/>
      <c r="N40" s="85"/>
      <c r="O40" s="53"/>
      <c r="P40" s="86"/>
      <c r="Q40" s="16"/>
      <c r="R40" s="85"/>
      <c r="S40" s="224"/>
      <c r="T40" s="236"/>
      <c r="U40" s="85"/>
      <c r="V40" s="86"/>
      <c r="W40" s="61"/>
      <c r="X40" s="255"/>
      <c r="Y40" s="16"/>
      <c r="Z40" s="211"/>
      <c r="AA40" s="21"/>
      <c r="AB40" s="276"/>
      <c r="AC40" s="286"/>
      <c r="AD40" s="15"/>
      <c r="AE40" s="87">
        <f t="shared" si="1"/>
        <v>0</v>
      </c>
    </row>
    <row r="41" spans="1:31" ht="18" customHeight="1" x14ac:dyDescent="0.25">
      <c r="A41" s="8">
        <v>40</v>
      </c>
      <c r="C41" s="35">
        <f t="shared" si="0"/>
        <v>0</v>
      </c>
      <c r="AE41" s="87">
        <f t="shared" si="1"/>
        <v>0</v>
      </c>
    </row>
    <row r="42" spans="1:31" ht="18" customHeight="1" x14ac:dyDescent="0.25">
      <c r="A42" s="8">
        <v>41</v>
      </c>
      <c r="C42" s="35">
        <f t="shared" si="0"/>
        <v>0</v>
      </c>
      <c r="D42" s="14"/>
      <c r="E42" s="84"/>
      <c r="F42" s="110"/>
      <c r="G42" s="81"/>
      <c r="H42" s="118"/>
      <c r="I42" s="68"/>
      <c r="J42" s="376"/>
      <c r="K42" s="17"/>
      <c r="L42" s="14"/>
      <c r="M42" s="84"/>
      <c r="N42" s="85"/>
      <c r="O42" s="53"/>
      <c r="P42" s="86"/>
      <c r="Q42" s="16"/>
      <c r="R42" s="85"/>
      <c r="S42" s="224"/>
      <c r="T42" s="236"/>
      <c r="U42" s="85"/>
      <c r="V42" s="86"/>
      <c r="W42" s="61"/>
      <c r="X42" s="255"/>
      <c r="Y42" s="16"/>
      <c r="Z42" s="211"/>
      <c r="AA42" s="21"/>
      <c r="AB42" s="276"/>
      <c r="AC42" s="286"/>
      <c r="AD42" s="15"/>
      <c r="AE42" s="87">
        <f t="shared" si="1"/>
        <v>0</v>
      </c>
    </row>
    <row r="43" spans="1:31" ht="18" customHeight="1" x14ac:dyDescent="0.25">
      <c r="A43" s="8">
        <v>42</v>
      </c>
      <c r="C43" s="35">
        <f t="shared" si="0"/>
        <v>0</v>
      </c>
      <c r="D43" s="14"/>
      <c r="E43" s="84"/>
      <c r="F43" s="110"/>
      <c r="G43" s="81"/>
      <c r="H43" s="118"/>
      <c r="I43" s="68"/>
      <c r="J43" s="376"/>
      <c r="K43" s="17"/>
      <c r="L43" s="14"/>
      <c r="M43" s="84"/>
      <c r="N43" s="85"/>
      <c r="O43" s="53"/>
      <c r="P43" s="86"/>
      <c r="Q43" s="16"/>
      <c r="R43" s="85"/>
      <c r="S43" s="224"/>
      <c r="T43" s="236"/>
      <c r="U43" s="85"/>
      <c r="V43" s="86"/>
      <c r="W43" s="61"/>
      <c r="X43" s="255"/>
      <c r="Y43" s="16"/>
      <c r="Z43" s="211"/>
      <c r="AA43" s="21"/>
      <c r="AB43" s="276"/>
      <c r="AC43" s="286"/>
      <c r="AD43" s="15"/>
      <c r="AE43" s="87">
        <f t="shared" si="1"/>
        <v>0</v>
      </c>
    </row>
    <row r="44" spans="1:31" ht="18" customHeight="1" x14ac:dyDescent="0.25">
      <c r="A44" s="8">
        <v>43</v>
      </c>
      <c r="C44" s="35">
        <f t="shared" si="0"/>
        <v>0</v>
      </c>
      <c r="D44" s="14"/>
      <c r="E44" s="84"/>
      <c r="F44" s="110"/>
      <c r="G44" s="81"/>
      <c r="H44" s="118"/>
      <c r="I44" s="68"/>
      <c r="J44" s="376"/>
      <c r="K44" s="17"/>
      <c r="L44" s="14"/>
      <c r="M44" s="84"/>
      <c r="N44" s="85"/>
      <c r="O44" s="53"/>
      <c r="P44" s="86"/>
      <c r="Q44" s="16"/>
      <c r="R44" s="85"/>
      <c r="S44" s="224"/>
      <c r="T44" s="236"/>
      <c r="U44" s="85"/>
      <c r="V44" s="86"/>
      <c r="W44" s="61"/>
      <c r="X44" s="255"/>
      <c r="Y44" s="16"/>
      <c r="Z44" s="211"/>
      <c r="AA44" s="21"/>
      <c r="AB44" s="276"/>
      <c r="AC44" s="286"/>
      <c r="AD44" s="15"/>
      <c r="AE44" s="87">
        <f t="shared" si="1"/>
        <v>0</v>
      </c>
    </row>
    <row r="45" spans="1:31" ht="18" customHeight="1" x14ac:dyDescent="0.25">
      <c r="A45" s="8">
        <v>44</v>
      </c>
      <c r="C45" s="35">
        <f t="shared" si="0"/>
        <v>0</v>
      </c>
      <c r="D45" s="23"/>
      <c r="E45" s="95"/>
      <c r="F45" s="337"/>
      <c r="G45" s="357"/>
      <c r="H45" s="301"/>
      <c r="I45" s="365"/>
      <c r="J45" s="378"/>
      <c r="K45" s="26"/>
      <c r="L45" s="23"/>
      <c r="M45" s="95"/>
      <c r="N45" s="96"/>
      <c r="O45" s="136"/>
      <c r="P45" s="97"/>
      <c r="Q45" s="25"/>
      <c r="R45" s="96"/>
      <c r="S45" s="225"/>
      <c r="T45" s="237"/>
      <c r="U45" s="96"/>
      <c r="V45" s="97"/>
      <c r="W45" s="249"/>
      <c r="X45" s="256"/>
      <c r="Y45" s="25"/>
      <c r="Z45" s="212"/>
      <c r="AA45" s="268"/>
      <c r="AB45" s="277"/>
      <c r="AC45" s="287"/>
      <c r="AD45" s="24"/>
      <c r="AE45" s="87">
        <f t="shared" si="1"/>
        <v>0</v>
      </c>
    </row>
    <row r="46" spans="1:31" ht="18" customHeight="1" x14ac:dyDescent="0.25">
      <c r="A46" s="8">
        <v>45</v>
      </c>
      <c r="C46" s="35">
        <f t="shared" si="0"/>
        <v>0</v>
      </c>
      <c r="D46" s="14"/>
      <c r="E46" s="84"/>
      <c r="F46" s="110"/>
      <c r="G46" s="81"/>
      <c r="H46" s="118"/>
      <c r="I46" s="68"/>
      <c r="J46" s="376"/>
      <c r="K46" s="17"/>
      <c r="L46" s="14"/>
      <c r="M46" s="84"/>
      <c r="N46" s="85"/>
      <c r="O46" s="53"/>
      <c r="P46" s="86"/>
      <c r="Q46" s="16"/>
      <c r="R46" s="85"/>
      <c r="S46" s="224"/>
      <c r="T46" s="236"/>
      <c r="U46" s="85"/>
      <c r="V46" s="86"/>
      <c r="W46" s="61"/>
      <c r="X46" s="255"/>
      <c r="Y46" s="16"/>
      <c r="Z46" s="211"/>
      <c r="AA46" s="21"/>
      <c r="AB46" s="276"/>
      <c r="AC46" s="286"/>
      <c r="AD46" s="15"/>
      <c r="AE46" s="87">
        <f t="shared" si="1"/>
        <v>0</v>
      </c>
    </row>
    <row r="47" spans="1:31" ht="18" customHeight="1" x14ac:dyDescent="0.25">
      <c r="A47" s="8">
        <v>46</v>
      </c>
      <c r="C47" s="35">
        <f t="shared" si="0"/>
        <v>0</v>
      </c>
      <c r="D47" s="14"/>
      <c r="E47" s="84"/>
      <c r="F47" s="110"/>
      <c r="G47" s="81"/>
      <c r="H47" s="118"/>
      <c r="I47" s="68"/>
      <c r="J47" s="376"/>
      <c r="K47" s="17"/>
      <c r="L47" s="14"/>
      <c r="M47" s="84"/>
      <c r="N47" s="85"/>
      <c r="O47" s="53"/>
      <c r="P47" s="86"/>
      <c r="Q47" s="16"/>
      <c r="R47" s="85"/>
      <c r="S47" s="224"/>
      <c r="T47" s="236"/>
      <c r="U47" s="85"/>
      <c r="V47" s="86"/>
      <c r="W47" s="61"/>
      <c r="X47" s="255"/>
      <c r="Y47" s="16"/>
      <c r="Z47" s="211"/>
      <c r="AA47" s="21"/>
      <c r="AB47" s="276"/>
      <c r="AC47" s="286"/>
      <c r="AD47" s="15"/>
      <c r="AE47" s="87">
        <f t="shared" si="1"/>
        <v>0</v>
      </c>
    </row>
    <row r="48" spans="1:31" ht="18" customHeight="1" x14ac:dyDescent="0.25">
      <c r="A48" s="8">
        <v>47</v>
      </c>
      <c r="C48" s="35">
        <f t="shared" si="0"/>
        <v>0</v>
      </c>
      <c r="D48" s="14"/>
      <c r="E48" s="84"/>
      <c r="F48" s="110"/>
      <c r="G48" s="81"/>
      <c r="H48" s="118"/>
      <c r="I48" s="68"/>
      <c r="J48" s="376"/>
      <c r="K48" s="17"/>
      <c r="L48" s="14"/>
      <c r="M48" s="84"/>
      <c r="N48" s="85"/>
      <c r="O48" s="53"/>
      <c r="P48" s="86"/>
      <c r="Q48" s="16"/>
      <c r="R48" s="85"/>
      <c r="S48" s="224"/>
      <c r="T48" s="236"/>
      <c r="U48" s="85"/>
      <c r="V48" s="86"/>
      <c r="W48" s="61"/>
      <c r="X48" s="255"/>
      <c r="Y48" s="16"/>
      <c r="Z48" s="211"/>
      <c r="AA48" s="21"/>
      <c r="AB48" s="276"/>
      <c r="AC48" s="286"/>
      <c r="AD48" s="15"/>
      <c r="AE48" s="87">
        <f t="shared" si="1"/>
        <v>0</v>
      </c>
    </row>
    <row r="49" spans="1:31" ht="18" customHeight="1" x14ac:dyDescent="0.25">
      <c r="A49" s="8">
        <v>48</v>
      </c>
      <c r="C49" s="35">
        <f t="shared" si="0"/>
        <v>0</v>
      </c>
      <c r="D49" s="14"/>
      <c r="E49" s="84"/>
      <c r="F49" s="110"/>
      <c r="G49" s="81"/>
      <c r="H49" s="118"/>
      <c r="I49" s="68"/>
      <c r="J49" s="376"/>
      <c r="K49" s="17"/>
      <c r="L49" s="14"/>
      <c r="M49" s="84"/>
      <c r="N49" s="85"/>
      <c r="O49" s="53"/>
      <c r="P49" s="86"/>
      <c r="Q49" s="16"/>
      <c r="R49" s="85"/>
      <c r="S49" s="224"/>
      <c r="T49" s="236"/>
      <c r="U49" s="85"/>
      <c r="V49" s="86"/>
      <c r="W49" s="61"/>
      <c r="X49" s="255"/>
      <c r="Y49" s="16"/>
      <c r="Z49" s="211"/>
      <c r="AA49" s="21"/>
      <c r="AB49" s="276"/>
      <c r="AC49" s="286"/>
      <c r="AD49" s="15"/>
      <c r="AE49" s="87">
        <f t="shared" si="1"/>
        <v>0</v>
      </c>
    </row>
    <row r="50" spans="1:31" ht="18" customHeight="1" x14ac:dyDescent="0.25">
      <c r="A50" s="8">
        <v>49</v>
      </c>
      <c r="C50" s="35">
        <f t="shared" si="0"/>
        <v>0</v>
      </c>
      <c r="D50" s="14"/>
      <c r="E50" s="84"/>
      <c r="F50" s="110"/>
      <c r="G50" s="81"/>
      <c r="H50" s="118"/>
      <c r="I50" s="68"/>
      <c r="J50" s="376"/>
      <c r="K50" s="17"/>
      <c r="L50" s="14"/>
      <c r="M50" s="84"/>
      <c r="N50" s="85"/>
      <c r="O50" s="53"/>
      <c r="P50" s="86"/>
      <c r="Q50" s="16"/>
      <c r="R50" s="85"/>
      <c r="S50" s="224"/>
      <c r="T50" s="236"/>
      <c r="U50" s="85"/>
      <c r="V50" s="86"/>
      <c r="W50" s="61"/>
      <c r="X50" s="255"/>
      <c r="Y50" s="16"/>
      <c r="Z50" s="211"/>
      <c r="AA50" s="21"/>
      <c r="AB50" s="276"/>
      <c r="AC50" s="286"/>
      <c r="AD50" s="15"/>
      <c r="AE50" s="87">
        <f t="shared" si="1"/>
        <v>0</v>
      </c>
    </row>
    <row r="51" spans="1:31" ht="18" customHeight="1" x14ac:dyDescent="0.25">
      <c r="A51" s="8">
        <v>50</v>
      </c>
      <c r="B51" s="219"/>
      <c r="C51" s="35">
        <f t="shared" si="0"/>
        <v>0</v>
      </c>
      <c r="D51" s="220"/>
      <c r="E51" s="84"/>
      <c r="F51" s="110"/>
      <c r="G51" s="81"/>
      <c r="H51" s="118"/>
      <c r="I51" s="68"/>
      <c r="J51" s="376"/>
      <c r="K51" s="17"/>
      <c r="L51" s="14"/>
      <c r="M51" s="84"/>
      <c r="N51" s="85"/>
      <c r="O51" s="53"/>
      <c r="P51" s="86"/>
      <c r="Q51" s="16"/>
      <c r="R51" s="85"/>
      <c r="S51" s="224"/>
      <c r="T51" s="236"/>
      <c r="U51" s="85"/>
      <c r="V51" s="86"/>
      <c r="W51" s="61"/>
      <c r="X51" s="255"/>
      <c r="Y51" s="16"/>
      <c r="Z51" s="211"/>
      <c r="AA51" s="21"/>
      <c r="AB51" s="276"/>
      <c r="AC51" s="286"/>
      <c r="AD51" s="15"/>
      <c r="AE51" s="87">
        <f t="shared" si="1"/>
        <v>0</v>
      </c>
    </row>
    <row r="52" spans="1:31" ht="18" customHeight="1" x14ac:dyDescent="0.25">
      <c r="A52" s="8">
        <v>51</v>
      </c>
      <c r="B52" s="330"/>
      <c r="C52" s="35">
        <f t="shared" si="0"/>
        <v>0</v>
      </c>
      <c r="D52" s="14"/>
      <c r="E52" s="84"/>
      <c r="F52" s="110"/>
      <c r="G52" s="81"/>
      <c r="H52" s="118"/>
      <c r="I52" s="68"/>
      <c r="J52" s="376"/>
      <c r="K52" s="17"/>
      <c r="L52" s="14"/>
      <c r="M52" s="84"/>
      <c r="N52" s="85"/>
      <c r="O52" s="53"/>
      <c r="P52" s="86"/>
      <c r="Q52" s="16"/>
      <c r="R52" s="85"/>
      <c r="S52" s="224"/>
      <c r="T52" s="236"/>
      <c r="U52" s="85"/>
      <c r="V52" s="86"/>
      <c r="W52" s="61"/>
      <c r="X52" s="255"/>
      <c r="Y52" s="16"/>
      <c r="Z52" s="211"/>
      <c r="AA52" s="21"/>
      <c r="AB52" s="276"/>
      <c r="AC52" s="286"/>
      <c r="AD52" s="15"/>
      <c r="AE52" s="87">
        <f t="shared" si="1"/>
        <v>0</v>
      </c>
    </row>
    <row r="53" spans="1:31" ht="18" customHeight="1" x14ac:dyDescent="0.25">
      <c r="A53" s="8">
        <v>52</v>
      </c>
      <c r="C53" s="35">
        <f t="shared" si="0"/>
        <v>0</v>
      </c>
      <c r="D53" s="14"/>
      <c r="E53" s="84"/>
      <c r="F53" s="110"/>
      <c r="G53" s="81"/>
      <c r="H53" s="118"/>
      <c r="I53" s="68"/>
      <c r="J53" s="376"/>
      <c r="K53" s="17"/>
      <c r="L53" s="14"/>
      <c r="M53" s="84"/>
      <c r="N53" s="85"/>
      <c r="O53" s="53"/>
      <c r="P53" s="86"/>
      <c r="Q53" s="16"/>
      <c r="R53" s="85"/>
      <c r="S53" s="224"/>
      <c r="T53" s="236"/>
      <c r="U53" s="85"/>
      <c r="V53" s="86"/>
      <c r="W53" s="61"/>
      <c r="X53" s="255"/>
      <c r="Y53" s="16"/>
      <c r="Z53" s="211"/>
      <c r="AA53" s="21"/>
      <c r="AB53" s="276"/>
      <c r="AC53" s="286"/>
      <c r="AD53" s="15"/>
      <c r="AE53" s="87">
        <f t="shared" si="1"/>
        <v>0</v>
      </c>
    </row>
    <row r="54" spans="1:31" ht="18" customHeight="1" x14ac:dyDescent="0.25">
      <c r="A54" s="8">
        <v>53</v>
      </c>
      <c r="C54" s="35">
        <f t="shared" si="0"/>
        <v>0</v>
      </c>
      <c r="AE54" s="87">
        <f t="shared" si="1"/>
        <v>0</v>
      </c>
    </row>
    <row r="55" spans="1:31" ht="18" customHeight="1" x14ac:dyDescent="0.25">
      <c r="A55" s="8">
        <v>54</v>
      </c>
      <c r="C55" s="35">
        <f t="shared" si="0"/>
        <v>0</v>
      </c>
      <c r="AE55" s="87">
        <f t="shared" si="1"/>
        <v>0</v>
      </c>
    </row>
    <row r="56" spans="1:31" ht="18" customHeight="1" x14ac:dyDescent="0.25">
      <c r="A56" s="8">
        <v>55</v>
      </c>
      <c r="C56" s="35">
        <f t="shared" si="0"/>
        <v>0</v>
      </c>
      <c r="D56" s="14"/>
      <c r="E56" s="84"/>
      <c r="F56" s="110"/>
      <c r="G56" s="81"/>
      <c r="H56" s="118"/>
      <c r="I56" s="68"/>
      <c r="J56" s="376"/>
      <c r="K56" s="17"/>
      <c r="L56" s="14"/>
      <c r="M56" s="84"/>
      <c r="N56" s="85"/>
      <c r="O56" s="53"/>
      <c r="P56" s="86"/>
      <c r="Q56" s="16"/>
      <c r="R56" s="85"/>
      <c r="S56" s="224"/>
      <c r="T56" s="236"/>
      <c r="U56" s="85"/>
      <c r="V56" s="86"/>
      <c r="W56" s="61"/>
      <c r="X56" s="255"/>
      <c r="Y56" s="16"/>
      <c r="Z56" s="211"/>
      <c r="AA56" s="21"/>
      <c r="AB56" s="276"/>
      <c r="AC56" s="286"/>
      <c r="AD56" s="15"/>
      <c r="AE56" s="87">
        <f t="shared" si="1"/>
        <v>0</v>
      </c>
    </row>
    <row r="57" spans="1:31" ht="18" customHeight="1" x14ac:dyDescent="0.25">
      <c r="A57" s="8">
        <v>56</v>
      </c>
      <c r="C57" s="35">
        <f t="shared" si="0"/>
        <v>0</v>
      </c>
      <c r="AE57" s="87">
        <f t="shared" si="1"/>
        <v>0</v>
      </c>
    </row>
    <row r="58" spans="1:31" ht="18" customHeight="1" x14ac:dyDescent="0.25">
      <c r="A58" s="8">
        <v>57</v>
      </c>
      <c r="B58" s="219"/>
      <c r="C58" s="35">
        <f t="shared" si="0"/>
        <v>0</v>
      </c>
      <c r="D58" s="220"/>
      <c r="E58" s="84"/>
      <c r="F58" s="110"/>
      <c r="G58" s="81"/>
      <c r="H58" s="118"/>
      <c r="I58" s="68"/>
      <c r="J58" s="376"/>
      <c r="K58" s="17"/>
      <c r="L58" s="14"/>
      <c r="M58" s="84"/>
      <c r="N58" s="85"/>
      <c r="O58" s="53"/>
      <c r="P58" s="86"/>
      <c r="Q58" s="16"/>
      <c r="R58" s="85"/>
      <c r="S58" s="224"/>
      <c r="T58" s="236"/>
      <c r="U58" s="85"/>
      <c r="V58" s="86"/>
      <c r="W58" s="61"/>
      <c r="X58" s="255"/>
      <c r="Y58" s="16"/>
      <c r="Z58" s="211"/>
      <c r="AA58" s="21"/>
      <c r="AB58" s="276"/>
      <c r="AC58" s="286"/>
      <c r="AD58" s="15"/>
      <c r="AE58" s="87">
        <f t="shared" si="1"/>
        <v>0</v>
      </c>
    </row>
    <row r="59" spans="1:31" ht="18" customHeight="1" x14ac:dyDescent="0.25">
      <c r="A59" s="8">
        <v>58</v>
      </c>
      <c r="C59" s="35">
        <f t="shared" si="0"/>
        <v>0</v>
      </c>
      <c r="D59" s="14"/>
      <c r="E59" s="84"/>
      <c r="F59" s="110"/>
      <c r="G59" s="81"/>
      <c r="H59" s="118"/>
      <c r="I59" s="68"/>
      <c r="J59" s="376"/>
      <c r="K59" s="17"/>
      <c r="L59" s="14"/>
      <c r="M59" s="84"/>
      <c r="N59" s="85"/>
      <c r="O59" s="53"/>
      <c r="P59" s="86"/>
      <c r="Q59" s="16"/>
      <c r="R59" s="85"/>
      <c r="S59" s="224"/>
      <c r="T59" s="236"/>
      <c r="U59" s="85"/>
      <c r="V59" s="86"/>
      <c r="W59" s="61"/>
      <c r="X59" s="255"/>
      <c r="Y59" s="16"/>
      <c r="Z59" s="211"/>
      <c r="AA59" s="21"/>
      <c r="AB59" s="276"/>
      <c r="AC59" s="286"/>
      <c r="AD59" s="15"/>
      <c r="AE59" s="87">
        <f t="shared" si="1"/>
        <v>0</v>
      </c>
    </row>
    <row r="60" spans="1:31" ht="18" customHeight="1" x14ac:dyDescent="0.25">
      <c r="A60" s="8">
        <v>59</v>
      </c>
      <c r="C60" s="35">
        <f t="shared" si="0"/>
        <v>0</v>
      </c>
      <c r="D60" s="14"/>
      <c r="E60" s="84"/>
      <c r="F60" s="110"/>
      <c r="G60" s="81"/>
      <c r="H60" s="118"/>
      <c r="I60" s="68"/>
      <c r="J60" s="376"/>
      <c r="K60" s="17"/>
      <c r="L60" s="14"/>
      <c r="M60" s="84"/>
      <c r="N60" s="85"/>
      <c r="O60" s="53"/>
      <c r="P60" s="86"/>
      <c r="Q60" s="16"/>
      <c r="R60" s="85"/>
      <c r="S60" s="224"/>
      <c r="T60" s="236"/>
      <c r="U60" s="85"/>
      <c r="V60" s="86"/>
      <c r="W60" s="61"/>
      <c r="X60" s="255"/>
      <c r="Y60" s="16"/>
      <c r="Z60" s="211"/>
      <c r="AA60" s="21"/>
      <c r="AB60" s="276"/>
      <c r="AC60" s="286"/>
      <c r="AD60" s="15"/>
      <c r="AE60" s="87">
        <f t="shared" si="1"/>
        <v>0</v>
      </c>
    </row>
    <row r="61" spans="1:31" ht="18" customHeight="1" x14ac:dyDescent="0.25">
      <c r="A61" s="8">
        <v>60</v>
      </c>
      <c r="C61" s="35">
        <f t="shared" si="0"/>
        <v>0</v>
      </c>
      <c r="D61" s="14"/>
      <c r="E61" s="84"/>
      <c r="F61" s="110"/>
      <c r="G61" s="81"/>
      <c r="H61" s="118"/>
      <c r="I61" s="68"/>
      <c r="J61" s="376"/>
      <c r="K61" s="17"/>
      <c r="L61" s="14"/>
      <c r="M61" s="84"/>
      <c r="N61" s="85"/>
      <c r="O61" s="53"/>
      <c r="P61" s="86"/>
      <c r="Q61" s="16"/>
      <c r="R61" s="85"/>
      <c r="S61" s="224"/>
      <c r="T61" s="236"/>
      <c r="U61" s="85"/>
      <c r="V61" s="86"/>
      <c r="W61" s="61"/>
      <c r="X61" s="255"/>
      <c r="Y61" s="16"/>
      <c r="Z61" s="211"/>
      <c r="AA61" s="21"/>
      <c r="AB61" s="276"/>
      <c r="AC61" s="286"/>
      <c r="AD61" s="15"/>
      <c r="AE61" s="87">
        <f t="shared" si="1"/>
        <v>0</v>
      </c>
    </row>
    <row r="62" spans="1:31" ht="18" customHeight="1" x14ac:dyDescent="0.25">
      <c r="A62" s="8">
        <v>61</v>
      </c>
      <c r="C62" s="35">
        <f t="shared" si="0"/>
        <v>0</v>
      </c>
      <c r="D62" s="14"/>
      <c r="E62" s="84"/>
      <c r="F62" s="110"/>
      <c r="G62" s="81"/>
      <c r="H62" s="118"/>
      <c r="I62" s="68"/>
      <c r="J62" s="376"/>
      <c r="K62" s="17"/>
      <c r="L62" s="14"/>
      <c r="M62" s="84"/>
      <c r="N62" s="85"/>
      <c r="O62" s="53"/>
      <c r="P62" s="86"/>
      <c r="Q62" s="16"/>
      <c r="R62" s="85"/>
      <c r="S62" s="224"/>
      <c r="T62" s="236"/>
      <c r="U62" s="85"/>
      <c r="V62" s="86"/>
      <c r="W62" s="61"/>
      <c r="X62" s="255"/>
      <c r="Y62" s="16"/>
      <c r="Z62" s="211"/>
      <c r="AA62" s="21"/>
      <c r="AB62" s="276"/>
      <c r="AC62" s="286"/>
      <c r="AD62" s="15"/>
      <c r="AE62" s="87">
        <f t="shared" si="1"/>
        <v>0</v>
      </c>
    </row>
    <row r="63" spans="1:31" ht="18" customHeight="1" x14ac:dyDescent="0.25">
      <c r="A63" s="8">
        <v>62</v>
      </c>
      <c r="C63" s="35">
        <f t="shared" si="0"/>
        <v>0</v>
      </c>
      <c r="D63" s="14"/>
      <c r="E63" s="84"/>
      <c r="F63" s="110"/>
      <c r="G63" s="81"/>
      <c r="H63" s="118"/>
      <c r="I63" s="68"/>
      <c r="J63" s="376"/>
      <c r="K63" s="17"/>
      <c r="L63" s="14"/>
      <c r="M63" s="84"/>
      <c r="N63" s="85"/>
      <c r="O63" s="53"/>
      <c r="P63" s="86"/>
      <c r="Q63" s="16"/>
      <c r="R63" s="85"/>
      <c r="S63" s="224"/>
      <c r="T63" s="236"/>
      <c r="U63" s="85"/>
      <c r="V63" s="86"/>
      <c r="W63" s="61"/>
      <c r="X63" s="255"/>
      <c r="Y63" s="16"/>
      <c r="Z63" s="211"/>
      <c r="AA63" s="21"/>
      <c r="AB63" s="276"/>
      <c r="AC63" s="286"/>
      <c r="AD63" s="15"/>
      <c r="AE63" s="87">
        <f t="shared" si="1"/>
        <v>0</v>
      </c>
    </row>
    <row r="64" spans="1:31" ht="18" customHeight="1" x14ac:dyDescent="0.25">
      <c r="A64" s="8">
        <v>63</v>
      </c>
      <c r="B64" s="219"/>
      <c r="C64" s="35">
        <f t="shared" si="0"/>
        <v>0</v>
      </c>
      <c r="D64" s="220"/>
      <c r="E64" s="84"/>
      <c r="F64" s="110"/>
      <c r="G64" s="81"/>
      <c r="H64" s="118"/>
      <c r="I64" s="68"/>
      <c r="J64" s="376"/>
      <c r="K64" s="17"/>
      <c r="L64" s="14"/>
      <c r="M64" s="84"/>
      <c r="N64" s="85"/>
      <c r="O64" s="53"/>
      <c r="P64" s="86"/>
      <c r="Q64" s="16"/>
      <c r="R64" s="85"/>
      <c r="S64" s="224"/>
      <c r="T64" s="236"/>
      <c r="U64" s="85"/>
      <c r="V64" s="86"/>
      <c r="W64" s="61"/>
      <c r="X64" s="255"/>
      <c r="Y64" s="16"/>
      <c r="Z64" s="211"/>
      <c r="AA64" s="21"/>
      <c r="AB64" s="276"/>
      <c r="AC64" s="286"/>
      <c r="AD64" s="15"/>
      <c r="AE64" s="87">
        <f t="shared" si="1"/>
        <v>0</v>
      </c>
    </row>
    <row r="65" spans="1:31" ht="18" customHeight="1" x14ac:dyDescent="0.25">
      <c r="A65" s="8">
        <v>64</v>
      </c>
      <c r="C65" s="35">
        <f t="shared" ref="C65:C93" si="2">AE65</f>
        <v>0</v>
      </c>
      <c r="D65" s="14"/>
      <c r="E65" s="84"/>
      <c r="F65" s="110"/>
      <c r="G65" s="81"/>
      <c r="H65" s="118"/>
      <c r="I65" s="68"/>
      <c r="J65" s="376"/>
      <c r="K65" s="17"/>
      <c r="L65" s="14"/>
      <c r="M65" s="84"/>
      <c r="N65" s="85"/>
      <c r="O65" s="53"/>
      <c r="P65" s="86"/>
      <c r="Q65" s="16"/>
      <c r="R65" s="85"/>
      <c r="S65" s="224"/>
      <c r="T65" s="236"/>
      <c r="U65" s="85"/>
      <c r="V65" s="86"/>
      <c r="W65" s="61"/>
      <c r="X65" s="255"/>
      <c r="Y65" s="16"/>
      <c r="Z65" s="211"/>
      <c r="AA65" s="21"/>
      <c r="AB65" s="276"/>
      <c r="AC65" s="286"/>
      <c r="AD65" s="15"/>
      <c r="AE65" s="87">
        <f t="shared" ref="AE65:AE93" si="3">SUM(D65:AD65)</f>
        <v>0</v>
      </c>
    </row>
    <row r="66" spans="1:31" ht="18" customHeight="1" x14ac:dyDescent="0.25">
      <c r="A66" s="8">
        <v>65</v>
      </c>
      <c r="C66" s="35">
        <f t="shared" si="2"/>
        <v>0</v>
      </c>
      <c r="D66" s="14"/>
      <c r="E66" s="84"/>
      <c r="F66" s="110"/>
      <c r="G66" s="81"/>
      <c r="H66" s="118"/>
      <c r="I66" s="68"/>
      <c r="J66" s="376"/>
      <c r="K66" s="17"/>
      <c r="L66" s="14"/>
      <c r="M66" s="84"/>
      <c r="N66" s="85"/>
      <c r="O66" s="53"/>
      <c r="P66" s="86"/>
      <c r="Q66" s="16"/>
      <c r="R66" s="85"/>
      <c r="S66" s="224"/>
      <c r="T66" s="236"/>
      <c r="U66" s="85"/>
      <c r="V66" s="86"/>
      <c r="W66" s="61"/>
      <c r="X66" s="255"/>
      <c r="Y66" s="16"/>
      <c r="Z66" s="211"/>
      <c r="AA66" s="21"/>
      <c r="AB66" s="276"/>
      <c r="AC66" s="286"/>
      <c r="AD66" s="15"/>
      <c r="AE66" s="87">
        <f t="shared" si="3"/>
        <v>0</v>
      </c>
    </row>
    <row r="67" spans="1:31" ht="18" customHeight="1" x14ac:dyDescent="0.25">
      <c r="A67" s="8">
        <v>66</v>
      </c>
      <c r="C67" s="35">
        <f t="shared" si="2"/>
        <v>0</v>
      </c>
      <c r="D67" s="14"/>
      <c r="E67" s="84"/>
      <c r="F67" s="110"/>
      <c r="G67" s="81"/>
      <c r="H67" s="118"/>
      <c r="I67" s="68"/>
      <c r="J67" s="376"/>
      <c r="K67" s="17"/>
      <c r="L67" s="14"/>
      <c r="M67" s="84"/>
      <c r="N67" s="85"/>
      <c r="O67" s="53"/>
      <c r="P67" s="86"/>
      <c r="Q67" s="16"/>
      <c r="R67" s="85"/>
      <c r="S67" s="224"/>
      <c r="T67" s="236"/>
      <c r="U67" s="85"/>
      <c r="V67" s="86"/>
      <c r="W67" s="61"/>
      <c r="X67" s="255"/>
      <c r="Y67" s="16"/>
      <c r="Z67" s="211"/>
      <c r="AA67" s="21"/>
      <c r="AB67" s="276"/>
      <c r="AC67" s="286"/>
      <c r="AD67" s="15"/>
      <c r="AE67" s="87">
        <f t="shared" si="3"/>
        <v>0</v>
      </c>
    </row>
    <row r="68" spans="1:31" ht="18" customHeight="1" x14ac:dyDescent="0.25">
      <c r="A68" s="8">
        <v>67</v>
      </c>
      <c r="B68" s="202"/>
      <c r="C68" s="35">
        <f t="shared" si="2"/>
        <v>0</v>
      </c>
      <c r="D68" s="14"/>
      <c r="E68" s="84"/>
      <c r="F68" s="110"/>
      <c r="G68" s="81"/>
      <c r="H68" s="118"/>
      <c r="I68" s="68"/>
      <c r="J68" s="376"/>
      <c r="K68" s="17"/>
      <c r="L68" s="14"/>
      <c r="M68" s="84"/>
      <c r="N68" s="85"/>
      <c r="O68" s="53"/>
      <c r="P68" s="86"/>
      <c r="Q68" s="16"/>
      <c r="R68" s="85"/>
      <c r="S68" s="224"/>
      <c r="T68" s="236"/>
      <c r="U68" s="85"/>
      <c r="V68" s="86"/>
      <c r="W68" s="61"/>
      <c r="X68" s="255"/>
      <c r="Y68" s="16"/>
      <c r="Z68" s="211"/>
      <c r="AA68" s="21"/>
      <c r="AB68" s="276"/>
      <c r="AC68" s="286"/>
      <c r="AD68" s="15"/>
      <c r="AE68" s="87">
        <f t="shared" si="3"/>
        <v>0</v>
      </c>
    </row>
    <row r="69" spans="1:31" ht="18" customHeight="1" x14ac:dyDescent="0.25">
      <c r="A69" s="8">
        <v>68</v>
      </c>
      <c r="C69" s="35">
        <f t="shared" si="2"/>
        <v>0</v>
      </c>
      <c r="AE69" s="87">
        <f t="shared" si="3"/>
        <v>0</v>
      </c>
    </row>
    <row r="70" spans="1:31" ht="18" customHeight="1" x14ac:dyDescent="0.25">
      <c r="A70" s="8">
        <v>69</v>
      </c>
      <c r="C70" s="35">
        <f t="shared" si="2"/>
        <v>0</v>
      </c>
      <c r="AE70" s="87">
        <f t="shared" si="3"/>
        <v>0</v>
      </c>
    </row>
    <row r="71" spans="1:31" ht="18" customHeight="1" x14ac:dyDescent="0.25">
      <c r="A71" s="8">
        <v>70</v>
      </c>
      <c r="C71" s="35">
        <f t="shared" si="2"/>
        <v>0</v>
      </c>
      <c r="D71" s="14"/>
      <c r="E71" s="84"/>
      <c r="F71" s="110"/>
      <c r="G71" s="81"/>
      <c r="H71" s="118"/>
      <c r="I71" s="68"/>
      <c r="J71" s="376"/>
      <c r="K71" s="17"/>
      <c r="L71" s="14"/>
      <c r="M71" s="84"/>
      <c r="N71" s="85"/>
      <c r="O71" s="53"/>
      <c r="P71" s="86"/>
      <c r="Q71" s="16"/>
      <c r="R71" s="85"/>
      <c r="S71" s="224"/>
      <c r="T71" s="236"/>
      <c r="U71" s="85"/>
      <c r="V71" s="86"/>
      <c r="W71" s="61"/>
      <c r="X71" s="255"/>
      <c r="Y71" s="16"/>
      <c r="Z71" s="211"/>
      <c r="AA71" s="21"/>
      <c r="AB71" s="276"/>
      <c r="AC71" s="286"/>
      <c r="AD71" s="15"/>
      <c r="AE71" s="87">
        <f t="shared" si="3"/>
        <v>0</v>
      </c>
    </row>
    <row r="72" spans="1:31" ht="18" customHeight="1" x14ac:dyDescent="0.25">
      <c r="A72" s="8">
        <v>71</v>
      </c>
      <c r="C72" s="35">
        <f t="shared" si="2"/>
        <v>0</v>
      </c>
      <c r="D72" s="14"/>
      <c r="E72" s="84"/>
      <c r="F72" s="110"/>
      <c r="G72" s="81"/>
      <c r="H72" s="118"/>
      <c r="I72" s="68"/>
      <c r="J72" s="376"/>
      <c r="K72" s="17"/>
      <c r="L72" s="14"/>
      <c r="M72" s="84"/>
      <c r="N72" s="85"/>
      <c r="O72" s="53"/>
      <c r="P72" s="86"/>
      <c r="Q72" s="16"/>
      <c r="R72" s="85"/>
      <c r="S72" s="224"/>
      <c r="T72" s="236"/>
      <c r="U72" s="85"/>
      <c r="V72" s="86"/>
      <c r="W72" s="61"/>
      <c r="X72" s="255"/>
      <c r="Y72" s="16"/>
      <c r="Z72" s="211"/>
      <c r="AA72" s="21"/>
      <c r="AB72" s="276"/>
      <c r="AC72" s="286"/>
      <c r="AD72" s="15"/>
      <c r="AE72" s="87">
        <f t="shared" si="3"/>
        <v>0</v>
      </c>
    </row>
    <row r="73" spans="1:31" ht="18" customHeight="1" x14ac:dyDescent="0.25">
      <c r="A73" s="8">
        <v>72</v>
      </c>
      <c r="B73" s="219"/>
      <c r="C73" s="35">
        <f t="shared" si="2"/>
        <v>0</v>
      </c>
      <c r="D73" s="220"/>
      <c r="E73" s="84"/>
      <c r="F73" s="110"/>
      <c r="G73" s="81"/>
      <c r="H73" s="118"/>
      <c r="I73" s="68"/>
      <c r="J73" s="376"/>
      <c r="K73" s="17"/>
      <c r="L73" s="14"/>
      <c r="M73" s="84"/>
      <c r="N73" s="85"/>
      <c r="O73" s="53"/>
      <c r="P73" s="86"/>
      <c r="Q73" s="16"/>
      <c r="R73" s="85"/>
      <c r="S73" s="224"/>
      <c r="T73" s="236"/>
      <c r="U73" s="85"/>
      <c r="V73" s="86"/>
      <c r="W73" s="61"/>
      <c r="X73" s="255"/>
      <c r="Y73" s="16"/>
      <c r="Z73" s="211"/>
      <c r="AA73" s="21"/>
      <c r="AB73" s="276"/>
      <c r="AC73" s="286"/>
      <c r="AD73" s="15"/>
      <c r="AE73" s="87">
        <f t="shared" si="3"/>
        <v>0</v>
      </c>
    </row>
    <row r="74" spans="1:31" ht="18" customHeight="1" x14ac:dyDescent="0.25">
      <c r="A74" s="8">
        <v>73</v>
      </c>
      <c r="C74" s="35">
        <f t="shared" si="2"/>
        <v>0</v>
      </c>
      <c r="D74" s="14"/>
      <c r="E74" s="84"/>
      <c r="F74" s="110"/>
      <c r="G74" s="81"/>
      <c r="H74" s="118"/>
      <c r="I74" s="68"/>
      <c r="J74" s="376"/>
      <c r="K74" s="17"/>
      <c r="L74" s="14"/>
      <c r="M74" s="84"/>
      <c r="N74" s="85"/>
      <c r="O74" s="53"/>
      <c r="P74" s="86"/>
      <c r="Q74" s="16"/>
      <c r="R74" s="85"/>
      <c r="S74" s="224"/>
      <c r="T74" s="236"/>
      <c r="U74" s="85"/>
      <c r="V74" s="86"/>
      <c r="W74" s="61"/>
      <c r="X74" s="255"/>
      <c r="Y74" s="16"/>
      <c r="Z74" s="211"/>
      <c r="AA74" s="21"/>
      <c r="AB74" s="276"/>
      <c r="AC74" s="286"/>
      <c r="AD74" s="15"/>
      <c r="AE74" s="87">
        <f t="shared" si="3"/>
        <v>0</v>
      </c>
    </row>
    <row r="75" spans="1:31" ht="18" customHeight="1" x14ac:dyDescent="0.25">
      <c r="A75" s="8">
        <v>74</v>
      </c>
      <c r="C75" s="35">
        <f t="shared" si="2"/>
        <v>0</v>
      </c>
      <c r="D75" s="14"/>
      <c r="E75" s="84"/>
      <c r="F75" s="110"/>
      <c r="G75" s="81"/>
      <c r="H75" s="118"/>
      <c r="I75" s="68"/>
      <c r="J75" s="376"/>
      <c r="K75" s="17"/>
      <c r="L75" s="14"/>
      <c r="M75" s="84"/>
      <c r="N75" s="85"/>
      <c r="O75" s="53"/>
      <c r="P75" s="86"/>
      <c r="Q75" s="16"/>
      <c r="R75" s="85"/>
      <c r="S75" s="224"/>
      <c r="T75" s="236"/>
      <c r="U75" s="85"/>
      <c r="V75" s="86"/>
      <c r="W75" s="61"/>
      <c r="X75" s="255"/>
      <c r="Y75" s="16"/>
      <c r="Z75" s="211"/>
      <c r="AA75" s="21"/>
      <c r="AB75" s="276"/>
      <c r="AC75" s="286"/>
      <c r="AD75" s="15"/>
      <c r="AE75" s="87">
        <f t="shared" si="3"/>
        <v>0</v>
      </c>
    </row>
    <row r="76" spans="1:31" ht="18" customHeight="1" x14ac:dyDescent="0.25">
      <c r="A76" s="8">
        <v>75</v>
      </c>
      <c r="C76" s="35">
        <f t="shared" si="2"/>
        <v>0</v>
      </c>
      <c r="D76" s="14"/>
      <c r="E76" s="84"/>
      <c r="F76" s="110"/>
      <c r="G76" s="81"/>
      <c r="H76" s="118"/>
      <c r="I76" s="68"/>
      <c r="J76" s="376"/>
      <c r="K76" s="17"/>
      <c r="L76" s="14"/>
      <c r="M76" s="84"/>
      <c r="N76" s="85"/>
      <c r="O76" s="53"/>
      <c r="P76" s="86"/>
      <c r="Q76" s="16"/>
      <c r="R76" s="85"/>
      <c r="S76" s="224"/>
      <c r="T76" s="236"/>
      <c r="U76" s="85"/>
      <c r="V76" s="86"/>
      <c r="W76" s="61"/>
      <c r="X76" s="255"/>
      <c r="Y76" s="16"/>
      <c r="Z76" s="211"/>
      <c r="AA76" s="21"/>
      <c r="AB76" s="276"/>
      <c r="AC76" s="286"/>
      <c r="AD76" s="15"/>
      <c r="AE76" s="87">
        <f t="shared" si="3"/>
        <v>0</v>
      </c>
    </row>
    <row r="77" spans="1:31" ht="18" customHeight="1" x14ac:dyDescent="0.25">
      <c r="A77" s="8">
        <v>76</v>
      </c>
      <c r="C77" s="35">
        <f t="shared" si="2"/>
        <v>0</v>
      </c>
      <c r="AE77" s="87">
        <f t="shared" si="3"/>
        <v>0</v>
      </c>
    </row>
    <row r="78" spans="1:31" ht="18" customHeight="1" x14ac:dyDescent="0.25">
      <c r="A78" s="8">
        <v>77</v>
      </c>
      <c r="C78" s="35">
        <f t="shared" si="2"/>
        <v>0</v>
      </c>
      <c r="D78" s="14"/>
      <c r="E78" s="84"/>
      <c r="F78" s="110"/>
      <c r="G78" s="81"/>
      <c r="H78" s="118"/>
      <c r="I78" s="68"/>
      <c r="J78" s="376"/>
      <c r="K78" s="17"/>
      <c r="L78" s="14"/>
      <c r="M78" s="84"/>
      <c r="N78" s="85"/>
      <c r="O78" s="53"/>
      <c r="P78" s="86"/>
      <c r="Q78" s="16"/>
      <c r="R78" s="85"/>
      <c r="S78" s="224"/>
      <c r="T78" s="236"/>
      <c r="U78" s="85"/>
      <c r="V78" s="86"/>
      <c r="W78" s="61"/>
      <c r="X78" s="255"/>
      <c r="Y78" s="16"/>
      <c r="Z78" s="211"/>
      <c r="AA78" s="21"/>
      <c r="AB78" s="276"/>
      <c r="AC78" s="286"/>
      <c r="AD78" s="15"/>
      <c r="AE78" s="87">
        <f t="shared" si="3"/>
        <v>0</v>
      </c>
    </row>
    <row r="79" spans="1:31" ht="18" customHeight="1" x14ac:dyDescent="0.25">
      <c r="A79" s="8">
        <v>78</v>
      </c>
      <c r="C79" s="35">
        <f t="shared" si="2"/>
        <v>0</v>
      </c>
      <c r="D79" s="14"/>
      <c r="E79" s="84"/>
      <c r="F79" s="110"/>
      <c r="G79" s="81"/>
      <c r="H79" s="118"/>
      <c r="I79" s="68"/>
      <c r="J79" s="376"/>
      <c r="K79" s="17"/>
      <c r="L79" s="14"/>
      <c r="M79" s="84"/>
      <c r="N79" s="85"/>
      <c r="O79" s="53"/>
      <c r="P79" s="86"/>
      <c r="Q79" s="16"/>
      <c r="R79" s="85"/>
      <c r="S79" s="224"/>
      <c r="T79" s="236"/>
      <c r="U79" s="85"/>
      <c r="V79" s="86"/>
      <c r="W79" s="61"/>
      <c r="X79" s="255"/>
      <c r="Y79" s="16"/>
      <c r="Z79" s="211"/>
      <c r="AA79" s="21"/>
      <c r="AB79" s="276"/>
      <c r="AC79" s="286"/>
      <c r="AD79" s="15"/>
      <c r="AE79" s="87">
        <f t="shared" si="3"/>
        <v>0</v>
      </c>
    </row>
    <row r="80" spans="1:31" ht="18" customHeight="1" x14ac:dyDescent="0.25">
      <c r="A80" s="8">
        <v>79</v>
      </c>
      <c r="C80" s="35">
        <f t="shared" si="2"/>
        <v>0</v>
      </c>
      <c r="D80" s="14"/>
      <c r="E80" s="84"/>
      <c r="F80" s="110"/>
      <c r="G80" s="81"/>
      <c r="H80" s="118"/>
      <c r="I80" s="68"/>
      <c r="J80" s="376"/>
      <c r="K80" s="17"/>
      <c r="L80" s="14"/>
      <c r="M80" s="84"/>
      <c r="N80" s="85"/>
      <c r="O80" s="53"/>
      <c r="P80" s="86"/>
      <c r="Q80" s="16"/>
      <c r="R80" s="85"/>
      <c r="S80" s="224"/>
      <c r="T80" s="236"/>
      <c r="U80" s="85"/>
      <c r="V80" s="86"/>
      <c r="W80" s="61"/>
      <c r="X80" s="255"/>
      <c r="Y80" s="16"/>
      <c r="Z80" s="211"/>
      <c r="AA80" s="21"/>
      <c r="AB80" s="276"/>
      <c r="AC80" s="286"/>
      <c r="AD80" s="15"/>
      <c r="AE80" s="87">
        <f t="shared" si="3"/>
        <v>0</v>
      </c>
    </row>
    <row r="81" spans="1:31" ht="18" customHeight="1" x14ac:dyDescent="0.25">
      <c r="A81" s="8">
        <v>80</v>
      </c>
      <c r="B81" s="202"/>
      <c r="C81" s="35">
        <f t="shared" si="2"/>
        <v>0</v>
      </c>
      <c r="D81" s="14"/>
      <c r="E81" s="84"/>
      <c r="F81" s="110"/>
      <c r="G81" s="81"/>
      <c r="H81" s="118"/>
      <c r="I81" s="68"/>
      <c r="J81" s="376"/>
      <c r="K81" s="17"/>
      <c r="L81" s="14"/>
      <c r="M81" s="84"/>
      <c r="N81" s="85"/>
      <c r="O81" s="53"/>
      <c r="P81" s="86"/>
      <c r="Q81" s="16"/>
      <c r="R81" s="85"/>
      <c r="S81" s="224"/>
      <c r="T81" s="236"/>
      <c r="U81" s="85"/>
      <c r="V81" s="86"/>
      <c r="W81" s="61"/>
      <c r="X81" s="255"/>
      <c r="Y81" s="16"/>
      <c r="Z81" s="211"/>
      <c r="AA81" s="21"/>
      <c r="AB81" s="276"/>
      <c r="AC81" s="286"/>
      <c r="AD81" s="15"/>
      <c r="AE81" s="87">
        <f t="shared" si="3"/>
        <v>0</v>
      </c>
    </row>
    <row r="82" spans="1:31" ht="18" customHeight="1" x14ac:dyDescent="0.25">
      <c r="A82" s="8">
        <v>81</v>
      </c>
      <c r="C82" s="35">
        <f t="shared" si="2"/>
        <v>0</v>
      </c>
      <c r="AE82" s="87">
        <f t="shared" si="3"/>
        <v>0</v>
      </c>
    </row>
    <row r="83" spans="1:31" ht="18" customHeight="1" x14ac:dyDescent="0.25">
      <c r="A83" s="8">
        <v>82</v>
      </c>
      <c r="C83" s="35">
        <f t="shared" si="2"/>
        <v>0</v>
      </c>
      <c r="AE83" s="87">
        <f t="shared" si="3"/>
        <v>0</v>
      </c>
    </row>
    <row r="84" spans="1:31" ht="18" customHeight="1" x14ac:dyDescent="0.25">
      <c r="A84" s="8">
        <v>83</v>
      </c>
      <c r="B84" s="202"/>
      <c r="C84" s="35">
        <f t="shared" si="2"/>
        <v>0</v>
      </c>
      <c r="D84" s="14"/>
      <c r="E84" s="84"/>
      <c r="F84" s="110"/>
      <c r="G84" s="81"/>
      <c r="H84" s="118"/>
      <c r="I84" s="68"/>
      <c r="J84" s="376"/>
      <c r="K84" s="17"/>
      <c r="L84" s="14"/>
      <c r="M84" s="84"/>
      <c r="N84" s="85"/>
      <c r="O84" s="53"/>
      <c r="P84" s="86"/>
      <c r="Q84" s="16"/>
      <c r="R84" s="85"/>
      <c r="S84" s="224"/>
      <c r="T84" s="236"/>
      <c r="U84" s="85"/>
      <c r="V84" s="86"/>
      <c r="W84" s="61"/>
      <c r="X84" s="255"/>
      <c r="Y84" s="16"/>
      <c r="Z84" s="211"/>
      <c r="AA84" s="21"/>
      <c r="AB84" s="276"/>
      <c r="AC84" s="286"/>
      <c r="AD84" s="15"/>
      <c r="AE84" s="87">
        <f t="shared" si="3"/>
        <v>0</v>
      </c>
    </row>
    <row r="85" spans="1:31" ht="18" customHeight="1" x14ac:dyDescent="0.25">
      <c r="A85" s="8">
        <v>84</v>
      </c>
      <c r="C85" s="35">
        <f t="shared" si="2"/>
        <v>0</v>
      </c>
      <c r="AE85" s="87">
        <f t="shared" si="3"/>
        <v>0</v>
      </c>
    </row>
    <row r="86" spans="1:31" ht="18" customHeight="1" x14ac:dyDescent="0.25">
      <c r="A86" s="8">
        <v>85</v>
      </c>
      <c r="C86" s="35">
        <f t="shared" si="2"/>
        <v>0</v>
      </c>
      <c r="D86" s="14"/>
      <c r="E86" s="84"/>
      <c r="F86" s="110"/>
      <c r="G86" s="81"/>
      <c r="H86" s="118"/>
      <c r="I86" s="68"/>
      <c r="J86" s="376"/>
      <c r="K86" s="17"/>
      <c r="L86" s="14"/>
      <c r="M86" s="84"/>
      <c r="N86" s="85"/>
      <c r="O86" s="53"/>
      <c r="P86" s="86"/>
      <c r="Q86" s="16"/>
      <c r="R86" s="85"/>
      <c r="S86" s="224"/>
      <c r="T86" s="236"/>
      <c r="U86" s="85"/>
      <c r="V86" s="86"/>
      <c r="W86" s="61"/>
      <c r="X86" s="255"/>
      <c r="Y86" s="16"/>
      <c r="Z86" s="211"/>
      <c r="AA86" s="21"/>
      <c r="AB86" s="276"/>
      <c r="AC86" s="286"/>
      <c r="AD86" s="15"/>
      <c r="AE86" s="87">
        <f t="shared" si="3"/>
        <v>0</v>
      </c>
    </row>
    <row r="87" spans="1:31" ht="18" customHeight="1" x14ac:dyDescent="0.25">
      <c r="A87" s="8">
        <v>86</v>
      </c>
      <c r="C87" s="35">
        <f t="shared" si="2"/>
        <v>0</v>
      </c>
      <c r="AE87" s="87">
        <f t="shared" si="3"/>
        <v>0</v>
      </c>
    </row>
    <row r="88" spans="1:31" ht="18" customHeight="1" x14ac:dyDescent="0.25">
      <c r="A88" s="8">
        <v>87</v>
      </c>
      <c r="C88" s="35">
        <f t="shared" si="2"/>
        <v>0</v>
      </c>
      <c r="D88" s="14"/>
      <c r="E88" s="84"/>
      <c r="F88" s="110"/>
      <c r="G88" s="81"/>
      <c r="H88" s="118"/>
      <c r="I88" s="68"/>
      <c r="J88" s="376"/>
      <c r="K88" s="17"/>
      <c r="L88" s="14"/>
      <c r="M88" s="84"/>
      <c r="N88" s="85"/>
      <c r="O88" s="53"/>
      <c r="P88" s="86"/>
      <c r="Q88" s="16"/>
      <c r="R88" s="85"/>
      <c r="S88" s="224"/>
      <c r="T88" s="236"/>
      <c r="U88" s="85"/>
      <c r="V88" s="86"/>
      <c r="W88" s="61"/>
      <c r="X88" s="255"/>
      <c r="Y88" s="16"/>
      <c r="Z88" s="211"/>
      <c r="AA88" s="21"/>
      <c r="AB88" s="276"/>
      <c r="AC88" s="286"/>
      <c r="AD88" s="15"/>
      <c r="AE88" s="87">
        <f t="shared" si="3"/>
        <v>0</v>
      </c>
    </row>
    <row r="89" spans="1:31" ht="18" customHeight="1" x14ac:dyDescent="0.25">
      <c r="A89" s="8">
        <v>88</v>
      </c>
      <c r="C89" s="35">
        <f t="shared" si="2"/>
        <v>0</v>
      </c>
      <c r="AE89" s="87">
        <f t="shared" si="3"/>
        <v>0</v>
      </c>
    </row>
    <row r="90" spans="1:31" ht="18" customHeight="1" x14ac:dyDescent="0.25">
      <c r="A90" s="8">
        <v>89</v>
      </c>
      <c r="B90" s="204"/>
      <c r="C90" s="35">
        <f t="shared" si="2"/>
        <v>0</v>
      </c>
      <c r="D90" s="14"/>
      <c r="E90" s="84"/>
      <c r="F90" s="110"/>
      <c r="G90" s="81"/>
      <c r="H90" s="118"/>
      <c r="I90" s="68"/>
      <c r="J90" s="376"/>
      <c r="K90" s="17"/>
      <c r="L90" s="14"/>
      <c r="M90" s="84"/>
      <c r="N90" s="85"/>
      <c r="O90" s="53"/>
      <c r="P90" s="86"/>
      <c r="Q90" s="16"/>
      <c r="R90" s="85"/>
      <c r="S90" s="224"/>
      <c r="T90" s="236"/>
      <c r="U90" s="85"/>
      <c r="V90" s="86"/>
      <c r="W90" s="61"/>
      <c r="X90" s="255"/>
      <c r="Y90" s="16"/>
      <c r="Z90" s="211"/>
      <c r="AA90" s="21"/>
      <c r="AB90" s="276"/>
      <c r="AC90" s="286"/>
      <c r="AD90" s="15"/>
      <c r="AE90" s="87">
        <f t="shared" si="3"/>
        <v>0</v>
      </c>
    </row>
    <row r="91" spans="1:31" ht="18" customHeight="1" x14ac:dyDescent="0.25">
      <c r="A91" s="8">
        <v>90</v>
      </c>
      <c r="B91" s="219"/>
      <c r="C91" s="35">
        <f t="shared" si="2"/>
        <v>0</v>
      </c>
      <c r="D91" s="220"/>
      <c r="E91" s="84"/>
      <c r="F91" s="110"/>
      <c r="G91" s="81"/>
      <c r="H91" s="118"/>
      <c r="I91" s="68"/>
      <c r="J91" s="376"/>
      <c r="K91" s="17"/>
      <c r="L91" s="14"/>
      <c r="M91" s="84"/>
      <c r="N91" s="85"/>
      <c r="O91" s="53"/>
      <c r="P91" s="86"/>
      <c r="Q91" s="16"/>
      <c r="R91" s="85"/>
      <c r="S91" s="224"/>
      <c r="T91" s="236"/>
      <c r="U91" s="85"/>
      <c r="V91" s="86"/>
      <c r="W91" s="61"/>
      <c r="X91" s="255"/>
      <c r="Y91" s="16"/>
      <c r="Z91" s="211"/>
      <c r="AA91" s="21"/>
      <c r="AB91" s="276"/>
      <c r="AC91" s="286"/>
      <c r="AD91" s="15"/>
      <c r="AE91" s="87">
        <f t="shared" si="3"/>
        <v>0</v>
      </c>
    </row>
    <row r="92" spans="1:31" ht="18" customHeight="1" x14ac:dyDescent="0.25">
      <c r="A92" s="8">
        <v>91</v>
      </c>
      <c r="C92" s="35">
        <f t="shared" si="2"/>
        <v>0</v>
      </c>
      <c r="AE92" s="87">
        <f t="shared" si="3"/>
        <v>0</v>
      </c>
    </row>
    <row r="93" spans="1:31" ht="18" customHeight="1" x14ac:dyDescent="0.25">
      <c r="A93" s="8">
        <v>92</v>
      </c>
      <c r="C93" s="35">
        <f t="shared" si="2"/>
        <v>0</v>
      </c>
      <c r="AE93" s="87">
        <f t="shared" si="3"/>
        <v>0</v>
      </c>
    </row>
    <row r="94" spans="1:31" ht="18" customHeight="1" x14ac:dyDescent="0.25">
      <c r="A94" s="8">
        <v>93</v>
      </c>
      <c r="C94" s="35">
        <f t="shared" ref="C94:C99" si="4">AE94</f>
        <v>0</v>
      </c>
      <c r="AE94" s="87">
        <f t="shared" ref="AE94:AE101" si="5">SUM(D94:AD94)</f>
        <v>0</v>
      </c>
    </row>
    <row r="95" spans="1:31" ht="18" customHeight="1" x14ac:dyDescent="0.25">
      <c r="A95" s="8">
        <v>94</v>
      </c>
      <c r="C95" s="35">
        <f t="shared" si="4"/>
        <v>0</v>
      </c>
      <c r="AE95" s="87">
        <f t="shared" si="5"/>
        <v>0</v>
      </c>
    </row>
    <row r="96" spans="1:31" ht="18" customHeight="1" x14ac:dyDescent="0.25">
      <c r="A96" s="8">
        <v>95</v>
      </c>
      <c r="C96" s="35">
        <f t="shared" si="4"/>
        <v>0</v>
      </c>
      <c r="AE96" s="87">
        <f t="shared" si="5"/>
        <v>0</v>
      </c>
    </row>
    <row r="97" spans="1:31" ht="18" customHeight="1" x14ac:dyDescent="0.25">
      <c r="A97" s="8">
        <v>96</v>
      </c>
      <c r="C97" s="35">
        <f t="shared" si="4"/>
        <v>0</v>
      </c>
      <c r="AE97" s="87">
        <f t="shared" si="5"/>
        <v>0</v>
      </c>
    </row>
    <row r="98" spans="1:31" ht="18" customHeight="1" x14ac:dyDescent="0.25">
      <c r="A98" s="8">
        <v>97</v>
      </c>
      <c r="C98" s="35">
        <f t="shared" si="4"/>
        <v>0</v>
      </c>
      <c r="AE98" s="87">
        <f t="shared" si="5"/>
        <v>0</v>
      </c>
    </row>
    <row r="99" spans="1:31" ht="18" customHeight="1" x14ac:dyDescent="0.25">
      <c r="A99" s="8">
        <v>98</v>
      </c>
      <c r="C99" s="35">
        <f t="shared" si="4"/>
        <v>0</v>
      </c>
      <c r="AE99" s="87">
        <f t="shared" si="5"/>
        <v>0</v>
      </c>
    </row>
    <row r="100" spans="1:31" ht="20.100000000000001" customHeight="1" x14ac:dyDescent="0.25">
      <c r="A100" s="8">
        <v>99</v>
      </c>
      <c r="C100" s="35">
        <f t="shared" ref="C100:C120" si="6">SUM(D100:R100)</f>
        <v>0</v>
      </c>
      <c r="AE100" s="87">
        <f t="shared" si="5"/>
        <v>0</v>
      </c>
    </row>
    <row r="101" spans="1:31" ht="20.100000000000001" customHeight="1" x14ac:dyDescent="0.25">
      <c r="A101" s="8">
        <v>100</v>
      </c>
      <c r="C101" s="35">
        <f t="shared" si="6"/>
        <v>0</v>
      </c>
      <c r="AE101" s="87">
        <f t="shared" si="5"/>
        <v>0</v>
      </c>
    </row>
    <row r="102" spans="1:31" ht="20.100000000000001" customHeight="1" x14ac:dyDescent="0.25">
      <c r="A102" s="8">
        <v>101</v>
      </c>
      <c r="C102" s="35">
        <f t="shared" si="6"/>
        <v>0</v>
      </c>
      <c r="AE102" s="87">
        <f t="shared" ref="AE102:AE124" si="7">SUM(D102:R102)</f>
        <v>0</v>
      </c>
    </row>
    <row r="103" spans="1:31" ht="20.100000000000001" customHeight="1" x14ac:dyDescent="0.25">
      <c r="A103" s="8">
        <v>102</v>
      </c>
      <c r="C103" s="35">
        <f t="shared" si="6"/>
        <v>0</v>
      </c>
      <c r="AE103" s="87">
        <f t="shared" si="7"/>
        <v>0</v>
      </c>
    </row>
    <row r="104" spans="1:31" ht="20.100000000000001" customHeight="1" x14ac:dyDescent="0.25">
      <c r="A104" s="8">
        <v>103</v>
      </c>
      <c r="C104" s="35">
        <f t="shared" si="6"/>
        <v>0</v>
      </c>
      <c r="AE104" s="87">
        <f t="shared" si="7"/>
        <v>0</v>
      </c>
    </row>
    <row r="105" spans="1:31" ht="20.100000000000001" customHeight="1" x14ac:dyDescent="0.25">
      <c r="A105" s="8">
        <v>104</v>
      </c>
      <c r="C105" s="35">
        <f t="shared" si="6"/>
        <v>0</v>
      </c>
      <c r="AE105" s="87">
        <f t="shared" si="7"/>
        <v>0</v>
      </c>
    </row>
    <row r="106" spans="1:31" ht="20.100000000000001" customHeight="1" x14ac:dyDescent="0.25">
      <c r="A106" s="8">
        <v>105</v>
      </c>
      <c r="C106" s="35">
        <f t="shared" si="6"/>
        <v>0</v>
      </c>
      <c r="AE106" s="87">
        <f t="shared" si="7"/>
        <v>0</v>
      </c>
    </row>
    <row r="107" spans="1:31" ht="20.100000000000001" customHeight="1" x14ac:dyDescent="0.25">
      <c r="A107" s="8">
        <v>106</v>
      </c>
      <c r="C107" s="35">
        <f t="shared" si="6"/>
        <v>0</v>
      </c>
      <c r="AE107" s="87">
        <f t="shared" si="7"/>
        <v>0</v>
      </c>
    </row>
    <row r="108" spans="1:31" ht="20.100000000000001" customHeight="1" x14ac:dyDescent="0.25">
      <c r="A108" s="8">
        <v>107</v>
      </c>
      <c r="C108" s="35">
        <f t="shared" si="6"/>
        <v>0</v>
      </c>
      <c r="AE108" s="87">
        <f t="shared" si="7"/>
        <v>0</v>
      </c>
    </row>
    <row r="109" spans="1:31" ht="20.100000000000001" customHeight="1" x14ac:dyDescent="0.25">
      <c r="A109" s="8">
        <v>108</v>
      </c>
      <c r="C109" s="35">
        <f t="shared" si="6"/>
        <v>0</v>
      </c>
      <c r="AE109" s="87">
        <f t="shared" si="7"/>
        <v>0</v>
      </c>
    </row>
    <row r="110" spans="1:31" ht="20.100000000000001" customHeight="1" x14ac:dyDescent="0.25">
      <c r="A110" s="8">
        <v>109</v>
      </c>
      <c r="C110" s="35">
        <f t="shared" si="6"/>
        <v>0</v>
      </c>
      <c r="AE110" s="87">
        <f t="shared" si="7"/>
        <v>0</v>
      </c>
    </row>
    <row r="111" spans="1:31" ht="20.100000000000001" customHeight="1" x14ac:dyDescent="0.25">
      <c r="A111" s="8">
        <v>110</v>
      </c>
      <c r="C111" s="35">
        <f t="shared" si="6"/>
        <v>0</v>
      </c>
      <c r="AE111" s="87">
        <f t="shared" si="7"/>
        <v>0</v>
      </c>
    </row>
    <row r="112" spans="1:31" ht="20.100000000000001" customHeight="1" x14ac:dyDescent="0.25">
      <c r="A112" s="8">
        <v>111</v>
      </c>
      <c r="C112" s="35">
        <f t="shared" si="6"/>
        <v>0</v>
      </c>
      <c r="AE112" s="87">
        <f t="shared" si="7"/>
        <v>0</v>
      </c>
    </row>
    <row r="113" spans="1:31" ht="20.100000000000001" customHeight="1" x14ac:dyDescent="0.25">
      <c r="A113" s="8">
        <v>112</v>
      </c>
      <c r="C113" s="35">
        <f t="shared" si="6"/>
        <v>0</v>
      </c>
      <c r="AE113" s="87">
        <f t="shared" si="7"/>
        <v>0</v>
      </c>
    </row>
    <row r="114" spans="1:31" ht="20.100000000000001" customHeight="1" x14ac:dyDescent="0.25">
      <c r="A114" s="8">
        <v>113</v>
      </c>
      <c r="C114" s="35">
        <f t="shared" si="6"/>
        <v>0</v>
      </c>
      <c r="AE114" s="87">
        <f t="shared" si="7"/>
        <v>0</v>
      </c>
    </row>
    <row r="115" spans="1:31" ht="20.100000000000001" customHeight="1" x14ac:dyDescent="0.25">
      <c r="A115" s="8">
        <v>114</v>
      </c>
      <c r="C115" s="35">
        <f t="shared" si="6"/>
        <v>0</v>
      </c>
      <c r="AE115" s="87">
        <f t="shared" si="7"/>
        <v>0</v>
      </c>
    </row>
    <row r="116" spans="1:31" ht="20.100000000000001" customHeight="1" x14ac:dyDescent="0.25">
      <c r="A116" s="8">
        <v>115</v>
      </c>
      <c r="C116" s="35">
        <f t="shared" si="6"/>
        <v>0</v>
      </c>
      <c r="AE116" s="87">
        <f t="shared" si="7"/>
        <v>0</v>
      </c>
    </row>
    <row r="117" spans="1:31" ht="20.100000000000001" customHeight="1" x14ac:dyDescent="0.25">
      <c r="A117" s="8">
        <v>116</v>
      </c>
      <c r="C117" s="35">
        <f t="shared" si="6"/>
        <v>0</v>
      </c>
      <c r="AE117" s="87">
        <f t="shared" si="7"/>
        <v>0</v>
      </c>
    </row>
    <row r="118" spans="1:31" ht="20.100000000000001" customHeight="1" x14ac:dyDescent="0.25">
      <c r="A118" s="8">
        <v>117</v>
      </c>
      <c r="B118" s="46"/>
      <c r="C118" s="35">
        <f t="shared" si="6"/>
        <v>0</v>
      </c>
      <c r="AE118" s="87">
        <f t="shared" si="7"/>
        <v>0</v>
      </c>
    </row>
    <row r="119" spans="1:31" ht="20.100000000000001" customHeight="1" x14ac:dyDescent="0.25">
      <c r="A119" s="8">
        <v>118</v>
      </c>
      <c r="C119" s="35">
        <f t="shared" si="6"/>
        <v>0</v>
      </c>
      <c r="AE119" s="87">
        <f t="shared" si="7"/>
        <v>0</v>
      </c>
    </row>
    <row r="120" spans="1:31" ht="20.100000000000001" customHeight="1" x14ac:dyDescent="0.25">
      <c r="A120" s="8">
        <v>119</v>
      </c>
      <c r="C120" s="35">
        <f t="shared" si="6"/>
        <v>0</v>
      </c>
      <c r="AE120" s="87">
        <f t="shared" si="7"/>
        <v>0</v>
      </c>
    </row>
    <row r="121" spans="1:31" ht="20.100000000000001" customHeight="1" x14ac:dyDescent="0.25">
      <c r="A121" s="8">
        <v>120</v>
      </c>
      <c r="AE121" s="87">
        <f t="shared" si="7"/>
        <v>0</v>
      </c>
    </row>
    <row r="122" spans="1:31" ht="20.100000000000001" customHeight="1" x14ac:dyDescent="0.25">
      <c r="A122" s="8">
        <v>121</v>
      </c>
      <c r="AE122" s="87">
        <f t="shared" si="7"/>
        <v>0</v>
      </c>
    </row>
    <row r="123" spans="1:31" ht="20.100000000000001" customHeight="1" x14ac:dyDescent="0.25">
      <c r="A123" s="8">
        <v>122</v>
      </c>
      <c r="AE123" s="87">
        <f t="shared" si="7"/>
        <v>0</v>
      </c>
    </row>
    <row r="124" spans="1:31" ht="20.100000000000001" customHeight="1" x14ac:dyDescent="0.25">
      <c r="A124" s="8">
        <v>123</v>
      </c>
      <c r="AE124" s="87">
        <f t="shared" si="7"/>
        <v>0</v>
      </c>
    </row>
    <row r="125" spans="1:31" ht="20.100000000000001" customHeight="1" x14ac:dyDescent="0.25"/>
    <row r="126" spans="1:31" ht="20.100000000000001" customHeight="1" x14ac:dyDescent="0.25"/>
    <row r="127" spans="1:31" ht="20.100000000000001" customHeight="1" x14ac:dyDescent="0.25"/>
    <row r="128" spans="1:31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</sheetData>
  <sortState xmlns:xlrd2="http://schemas.microsoft.com/office/spreadsheetml/2017/richdata2" ref="B2:AE34">
    <sortCondition descending="1" ref="AE2:AE34"/>
  </sortState>
  <pageMargins left="0.7" right="0.7" top="0.75" bottom="0.75" header="0.3" footer="0.3"/>
  <pageSetup scale="85" fitToHeight="0" orientation="landscape" r:id="rId1"/>
  <rowBreaks count="1" manualBreakCount="1">
    <brk id="2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TR Qualifier Team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Qualified Teams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'Qualified Teams'!Print_Area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revision/>
  <cp:lastPrinted>2017-09-02T21:02:35Z</cp:lastPrinted>
  <dcterms:created xsi:type="dcterms:W3CDTF">2014-01-20T18:08:02Z</dcterms:created>
  <dcterms:modified xsi:type="dcterms:W3CDTF">2024-06-16T17:53:53Z</dcterms:modified>
</cp:coreProperties>
</file>