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Zubach\Documents\"/>
    </mc:Choice>
  </mc:AlternateContent>
  <xr:revisionPtr revIDLastSave="0" documentId="8_{6DBCB517-1E82-487D-A27C-7B238DE0E005}" xr6:coauthVersionLast="47" xr6:coauthVersionMax="47" xr10:uidLastSave="{00000000-0000-0000-0000-000000000000}"/>
  <bookViews>
    <workbookView xWindow="-120" yWindow="-120" windowWidth="29040" windowHeight="15840" activeTab="5" xr2:uid="{9017BA5C-693D-422A-9274-B50ACED2F84E}"/>
  </bookViews>
  <sheets>
    <sheet name="Jr Barrels" sheetId="1" r:id="rId1"/>
    <sheet name="Jr Breakaway" sheetId="2" r:id="rId2"/>
    <sheet name="Jr Bulls" sheetId="3" r:id="rId3"/>
    <sheet name="Sr Breakaway" sheetId="4" r:id="rId4"/>
    <sheet name="Sr Header" sheetId="5" r:id="rId5"/>
    <sheet name="Sr Heeler" sheetId="6" r:id="rId6"/>
    <sheet name="TR Qualified Team" sheetId="8" r:id="rId7"/>
    <sheet name="Qualified Teams" sheetId="7" state="hidden" r:id="rId8"/>
  </sheets>
  <definedNames>
    <definedName name="_xlnm.Print_Area" localSheetId="0">'Jr Barrels'!$A$1:$AE$20</definedName>
    <definedName name="_xlnm.Print_Area" localSheetId="1">'Jr Breakaway'!$A$1:$AE$21</definedName>
    <definedName name="_xlnm.Print_Area" localSheetId="2">'Jr Bulls'!$A$1:$AE$21</definedName>
    <definedName name="_xlnm.Print_Area" localSheetId="7">'Qualified Teams'!$A$1:$B$9</definedName>
    <definedName name="_xlnm.Print_Area" localSheetId="3">'Sr Breakaway'!$A$1:$AE$22</definedName>
    <definedName name="_xlnm.Print_Area" localSheetId="4">'Sr Header'!$A$1:$AE$20</definedName>
    <definedName name="_xlnm.Print_Area" localSheetId="5">'Sr Heeler'!$A$1:$AE$21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4" i="2" l="1"/>
  <c r="C54" i="2" s="1"/>
  <c r="AE55" i="2"/>
  <c r="C55" i="2" s="1"/>
  <c r="AE56" i="2"/>
  <c r="C56" i="2" s="1"/>
  <c r="AE57" i="2"/>
  <c r="C57" i="2" s="1"/>
  <c r="AE3" i="2"/>
  <c r="C3" i="2" s="1"/>
  <c r="AE8" i="2"/>
  <c r="C8" i="2" s="1"/>
  <c r="AE23" i="2"/>
  <c r="C23" i="2" s="1"/>
  <c r="AE52" i="2"/>
  <c r="C52" i="2" s="1"/>
  <c r="AE58" i="2"/>
  <c r="C58" i="2" s="1"/>
  <c r="AE59" i="2"/>
  <c r="C59" i="2" s="1"/>
  <c r="AE60" i="2"/>
  <c r="C60" i="2" s="1"/>
  <c r="AE61" i="2"/>
  <c r="C61" i="2" s="1"/>
  <c r="AE62" i="2"/>
  <c r="C62" i="2" s="1"/>
  <c r="AE63" i="2"/>
  <c r="C63" i="2" s="1"/>
  <c r="AE64" i="2"/>
  <c r="C64" i="2" s="1"/>
  <c r="C61" i="3"/>
  <c r="C69" i="3"/>
  <c r="C88" i="3"/>
  <c r="C51" i="5"/>
  <c r="C73" i="1"/>
  <c r="AE11" i="2"/>
  <c r="C11" i="2" s="1"/>
  <c r="AE2" i="2"/>
  <c r="C2" i="2" s="1"/>
  <c r="AE14" i="2"/>
  <c r="C14" i="2" s="1"/>
  <c r="AE7" i="2"/>
  <c r="C7" i="2" s="1"/>
  <c r="AE13" i="2"/>
  <c r="C13" i="2" s="1"/>
  <c r="AE9" i="2"/>
  <c r="C9" i="2" s="1"/>
  <c r="AE19" i="2"/>
  <c r="C19" i="2" s="1"/>
  <c r="AE20" i="2"/>
  <c r="C20" i="2" s="1"/>
  <c r="AE22" i="2"/>
  <c r="C22" i="2" s="1"/>
  <c r="AE24" i="2"/>
  <c r="C24" i="2" s="1"/>
  <c r="AE25" i="2"/>
  <c r="C25" i="2" s="1"/>
  <c r="AE17" i="2"/>
  <c r="C17" i="2" s="1"/>
  <c r="AE28" i="2"/>
  <c r="C28" i="2" s="1"/>
  <c r="AE29" i="2"/>
  <c r="C29" i="2" s="1"/>
  <c r="AE18" i="2"/>
  <c r="C18" i="2" s="1"/>
  <c r="AE5" i="2"/>
  <c r="C5" i="2" s="1"/>
  <c r="AE30" i="2"/>
  <c r="C30" i="2" s="1"/>
  <c r="AE31" i="2"/>
  <c r="C31" i="2" s="1"/>
  <c r="AE32" i="2"/>
  <c r="C32" i="2" s="1"/>
  <c r="AE35" i="2"/>
  <c r="C35" i="2" s="1"/>
  <c r="AE36" i="2"/>
  <c r="C36" i="2" s="1"/>
  <c r="AE37" i="2"/>
  <c r="C37" i="2" s="1"/>
  <c r="AE40" i="2"/>
  <c r="C40" i="2" s="1"/>
  <c r="AE41" i="2"/>
  <c r="C41" i="2" s="1"/>
  <c r="AE42" i="2"/>
  <c r="C42" i="2" s="1"/>
  <c r="AE43" i="2"/>
  <c r="C43" i="2" s="1"/>
  <c r="AE46" i="2"/>
  <c r="C46" i="2" s="1"/>
  <c r="AE27" i="2"/>
  <c r="C27" i="2" s="1"/>
  <c r="AE48" i="2"/>
  <c r="C48" i="2" s="1"/>
  <c r="AE50" i="2"/>
  <c r="C50" i="2" s="1"/>
  <c r="AE51" i="2"/>
  <c r="C51" i="2" s="1"/>
  <c r="AE10" i="2"/>
  <c r="C10" i="2" s="1"/>
  <c r="AE34" i="2"/>
  <c r="C34" i="2" s="1"/>
  <c r="AE16" i="2"/>
  <c r="C16" i="2" s="1"/>
  <c r="AE6" i="2"/>
  <c r="C6" i="2" s="1"/>
  <c r="AE21" i="2"/>
  <c r="C21" i="2" s="1"/>
  <c r="AE12" i="2"/>
  <c r="C12" i="2" s="1"/>
  <c r="AE33" i="2"/>
  <c r="C33" i="2" s="1"/>
  <c r="AE47" i="2"/>
  <c r="C47" i="2" s="1"/>
  <c r="AE53" i="2"/>
  <c r="C53" i="2" s="1"/>
  <c r="AE38" i="2"/>
  <c r="C38" i="2" s="1"/>
  <c r="AE44" i="2"/>
  <c r="C44" i="2" s="1"/>
  <c r="AE15" i="2"/>
  <c r="C15" i="2" s="1"/>
  <c r="AE39" i="2"/>
  <c r="C39" i="2" s="1"/>
  <c r="AE26" i="2"/>
  <c r="C26" i="2" s="1"/>
  <c r="AE45" i="2"/>
  <c r="C45" i="2" s="1"/>
  <c r="AE49" i="2"/>
  <c r="C49" i="2" s="1"/>
  <c r="AE65" i="2"/>
  <c r="C65" i="2" s="1"/>
  <c r="AE66" i="2"/>
  <c r="C66" i="2" s="1"/>
  <c r="AE67" i="2"/>
  <c r="C67" i="2" s="1"/>
  <c r="AE68" i="2"/>
  <c r="C68" i="2" s="1"/>
  <c r="AE69" i="2"/>
  <c r="C69" i="2" s="1"/>
  <c r="AE70" i="2"/>
  <c r="C70" i="2" s="1"/>
  <c r="AE71" i="2"/>
  <c r="C71" i="2" s="1"/>
  <c r="AE72" i="2"/>
  <c r="C72" i="2" s="1"/>
  <c r="AE73" i="2"/>
  <c r="C73" i="2" s="1"/>
  <c r="AE74" i="2"/>
  <c r="C74" i="2" s="1"/>
  <c r="AE75" i="2"/>
  <c r="C75" i="2" s="1"/>
  <c r="AE76" i="2"/>
  <c r="C76" i="2" s="1"/>
  <c r="AE77" i="2"/>
  <c r="C77" i="2" s="1"/>
  <c r="AE78" i="2"/>
  <c r="C78" i="2" s="1"/>
  <c r="AE79" i="2"/>
  <c r="C79" i="2" s="1"/>
  <c r="AE80" i="2"/>
  <c r="C80" i="2" s="1"/>
  <c r="AE81" i="2"/>
  <c r="C81" i="2" s="1"/>
  <c r="AE82" i="2"/>
  <c r="C82" i="2" s="1"/>
  <c r="AE83" i="2"/>
  <c r="C83" i="2" s="1"/>
  <c r="AE84" i="2"/>
  <c r="C84" i="2" s="1"/>
  <c r="AE85" i="2"/>
  <c r="C85" i="2" s="1"/>
  <c r="AE86" i="2"/>
  <c r="C86" i="2" s="1"/>
  <c r="AE87" i="2"/>
  <c r="C87" i="2" s="1"/>
  <c r="AE88" i="2"/>
  <c r="C88" i="2" s="1"/>
  <c r="AE89" i="2"/>
  <c r="C89" i="2" s="1"/>
  <c r="AE90" i="2"/>
  <c r="C90" i="2" s="1"/>
  <c r="AE91" i="2"/>
  <c r="C91" i="2" s="1"/>
  <c r="AE92" i="2"/>
  <c r="C92" i="2" s="1"/>
  <c r="AE93" i="2"/>
  <c r="C93" i="2" s="1"/>
  <c r="AE94" i="2"/>
  <c r="C94" i="2" s="1"/>
  <c r="AE95" i="2"/>
  <c r="C95" i="2" s="1"/>
  <c r="AE96" i="2"/>
  <c r="C96" i="2" s="1"/>
  <c r="AE97" i="2"/>
  <c r="C97" i="2" s="1"/>
  <c r="AE98" i="2"/>
  <c r="C98" i="2" s="1"/>
  <c r="AE99" i="2"/>
  <c r="C99" i="2" s="1"/>
  <c r="AE100" i="2"/>
  <c r="AE101" i="2"/>
  <c r="AE102" i="2"/>
  <c r="AE103" i="2"/>
  <c r="AE104" i="2"/>
  <c r="AE105" i="2"/>
  <c r="AE106" i="2"/>
  <c r="AE107" i="2"/>
  <c r="AE2" i="3"/>
  <c r="C2" i="3" s="1"/>
  <c r="AE9" i="3"/>
  <c r="C9" i="3" s="1"/>
  <c r="AE8" i="3"/>
  <c r="C8" i="3" s="1"/>
  <c r="AE14" i="3"/>
  <c r="C14" i="3" s="1"/>
  <c r="AE15" i="3"/>
  <c r="C15" i="3" s="1"/>
  <c r="AE3" i="3"/>
  <c r="C3" i="3" s="1"/>
  <c r="AE17" i="3"/>
  <c r="C17" i="3" s="1"/>
  <c r="AE4" i="3"/>
  <c r="C4" i="3" s="1"/>
  <c r="AE18" i="3"/>
  <c r="C18" i="3" s="1"/>
  <c r="AE19" i="3"/>
  <c r="C19" i="3" s="1"/>
  <c r="AE20" i="3"/>
  <c r="C20" i="3" s="1"/>
  <c r="AE7" i="3"/>
  <c r="C7" i="3" s="1"/>
  <c r="AE24" i="3"/>
  <c r="C24" i="3" s="1"/>
  <c r="AE6" i="3"/>
  <c r="C6" i="3" s="1"/>
  <c r="AE13" i="3"/>
  <c r="C13" i="3" s="1"/>
  <c r="AE11" i="3"/>
  <c r="C11" i="3" s="1"/>
  <c r="AE21" i="3"/>
  <c r="C21" i="3" s="1"/>
  <c r="AE16" i="3"/>
  <c r="C16" i="3" s="1"/>
  <c r="AE22" i="3"/>
  <c r="C22" i="3" s="1"/>
  <c r="AE10" i="3"/>
  <c r="C10" i="3" s="1"/>
  <c r="AE23" i="3"/>
  <c r="C23" i="3" s="1"/>
  <c r="AE12" i="3"/>
  <c r="C12" i="3" s="1"/>
  <c r="AE25" i="3"/>
  <c r="C25" i="3" s="1"/>
  <c r="AE26" i="3"/>
  <c r="C26" i="3" s="1"/>
  <c r="AE27" i="3"/>
  <c r="C27" i="3" s="1"/>
  <c r="AE28" i="3"/>
  <c r="C28" i="3" s="1"/>
  <c r="AE29" i="3"/>
  <c r="C29" i="3" s="1"/>
  <c r="AE30" i="3"/>
  <c r="C30" i="3" s="1"/>
  <c r="AE31" i="3"/>
  <c r="C31" i="3" s="1"/>
  <c r="AE32" i="3"/>
  <c r="C32" i="3" s="1"/>
  <c r="AE33" i="3"/>
  <c r="C33" i="3" s="1"/>
  <c r="AE34" i="3"/>
  <c r="C34" i="3" s="1"/>
  <c r="AE35" i="3"/>
  <c r="C35" i="3" s="1"/>
  <c r="AE36" i="3"/>
  <c r="C36" i="3" s="1"/>
  <c r="AE37" i="3"/>
  <c r="C37" i="3" s="1"/>
  <c r="AE38" i="3"/>
  <c r="C38" i="3" s="1"/>
  <c r="AE39" i="3"/>
  <c r="C39" i="3" s="1"/>
  <c r="AE40" i="3"/>
  <c r="C40" i="3" s="1"/>
  <c r="AE41" i="3"/>
  <c r="C41" i="3" s="1"/>
  <c r="AE42" i="3"/>
  <c r="C42" i="3" s="1"/>
  <c r="AE43" i="3"/>
  <c r="C43" i="3" s="1"/>
  <c r="AE44" i="3"/>
  <c r="C44" i="3" s="1"/>
  <c r="AE45" i="3"/>
  <c r="C45" i="3" s="1"/>
  <c r="AE46" i="3"/>
  <c r="C46" i="3" s="1"/>
  <c r="AE47" i="3"/>
  <c r="C47" i="3" s="1"/>
  <c r="AE48" i="3"/>
  <c r="C48" i="3" s="1"/>
  <c r="AE49" i="3"/>
  <c r="C49" i="3" s="1"/>
  <c r="AE50" i="3"/>
  <c r="C50" i="3" s="1"/>
  <c r="AE51" i="3"/>
  <c r="C51" i="3" s="1"/>
  <c r="AE52" i="3"/>
  <c r="C52" i="3" s="1"/>
  <c r="AE53" i="3"/>
  <c r="C53" i="3" s="1"/>
  <c r="AE54" i="3"/>
  <c r="C54" i="3" s="1"/>
  <c r="AE55" i="3"/>
  <c r="C55" i="3" s="1"/>
  <c r="AE56" i="3"/>
  <c r="C56" i="3" s="1"/>
  <c r="AE57" i="3"/>
  <c r="C57" i="3" s="1"/>
  <c r="AE58" i="3"/>
  <c r="C58" i="3" s="1"/>
  <c r="AE59" i="3"/>
  <c r="C59" i="3" s="1"/>
  <c r="AE60" i="3"/>
  <c r="C60" i="3" s="1"/>
  <c r="AE61" i="3"/>
  <c r="AE62" i="3"/>
  <c r="C62" i="3" s="1"/>
  <c r="AE63" i="3"/>
  <c r="C63" i="3" s="1"/>
  <c r="AE64" i="3"/>
  <c r="C64" i="3" s="1"/>
  <c r="AE65" i="3"/>
  <c r="C65" i="3" s="1"/>
  <c r="AE66" i="3"/>
  <c r="C66" i="3" s="1"/>
  <c r="AE67" i="3"/>
  <c r="C67" i="3" s="1"/>
  <c r="AE68" i="3"/>
  <c r="C68" i="3" s="1"/>
  <c r="AE69" i="3"/>
  <c r="AE70" i="3"/>
  <c r="C70" i="3" s="1"/>
  <c r="AE71" i="3"/>
  <c r="C71" i="3" s="1"/>
  <c r="AE72" i="3"/>
  <c r="C72" i="3" s="1"/>
  <c r="AE73" i="3"/>
  <c r="C73" i="3" s="1"/>
  <c r="AE74" i="3"/>
  <c r="C74" i="3" s="1"/>
  <c r="AE75" i="3"/>
  <c r="C75" i="3" s="1"/>
  <c r="AE76" i="3"/>
  <c r="C76" i="3" s="1"/>
  <c r="AE77" i="3"/>
  <c r="C77" i="3" s="1"/>
  <c r="AE78" i="3"/>
  <c r="C78" i="3" s="1"/>
  <c r="AE79" i="3"/>
  <c r="C79" i="3" s="1"/>
  <c r="AE80" i="3"/>
  <c r="C80" i="3" s="1"/>
  <c r="AE81" i="3"/>
  <c r="C81" i="3" s="1"/>
  <c r="AE82" i="3"/>
  <c r="C82" i="3" s="1"/>
  <c r="AE83" i="3"/>
  <c r="C83" i="3" s="1"/>
  <c r="AE84" i="3"/>
  <c r="C84" i="3" s="1"/>
  <c r="AE85" i="3"/>
  <c r="C85" i="3" s="1"/>
  <c r="AE86" i="3"/>
  <c r="C86" i="3" s="1"/>
  <c r="AE87" i="3"/>
  <c r="C87" i="3" s="1"/>
  <c r="AE88" i="3"/>
  <c r="AE89" i="3"/>
  <c r="C89" i="3" s="1"/>
  <c r="AE90" i="3"/>
  <c r="C90" i="3" s="1"/>
  <c r="AE91" i="3"/>
  <c r="C91" i="3" s="1"/>
  <c r="AE92" i="3"/>
  <c r="C92" i="3" s="1"/>
  <c r="AE93" i="3"/>
  <c r="C93" i="3" s="1"/>
  <c r="AE94" i="3"/>
  <c r="C94" i="3" s="1"/>
  <c r="AE95" i="3"/>
  <c r="C95" i="3" s="1"/>
  <c r="AE96" i="3"/>
  <c r="C96" i="3" s="1"/>
  <c r="AE97" i="3"/>
  <c r="C97" i="3" s="1"/>
  <c r="AE98" i="3"/>
  <c r="C98" i="3" s="1"/>
  <c r="AE99" i="3"/>
  <c r="C99" i="3" s="1"/>
  <c r="AE100" i="3"/>
  <c r="AE101" i="3"/>
  <c r="AE102" i="3"/>
  <c r="AE103" i="3"/>
  <c r="AE104" i="3"/>
  <c r="AE105" i="3"/>
  <c r="AE106" i="3"/>
  <c r="AE107" i="3"/>
  <c r="AE19" i="4"/>
  <c r="C19" i="4" s="1"/>
  <c r="AE9" i="4"/>
  <c r="C9" i="4" s="1"/>
  <c r="AE2" i="4"/>
  <c r="C2" i="4" s="1"/>
  <c r="AE7" i="4"/>
  <c r="C7" i="4" s="1"/>
  <c r="AE6" i="4"/>
  <c r="C6" i="4" s="1"/>
  <c r="AE17" i="4"/>
  <c r="C17" i="4" s="1"/>
  <c r="AE12" i="4"/>
  <c r="C12" i="4" s="1"/>
  <c r="AE22" i="4"/>
  <c r="C22" i="4" s="1"/>
  <c r="AE10" i="4"/>
  <c r="C10" i="4" s="1"/>
  <c r="AE23" i="4"/>
  <c r="C23" i="4" s="1"/>
  <c r="AE24" i="4"/>
  <c r="C24" i="4" s="1"/>
  <c r="AE26" i="4"/>
  <c r="C26" i="4" s="1"/>
  <c r="AE8" i="4"/>
  <c r="C8" i="4" s="1"/>
  <c r="AE5" i="4"/>
  <c r="C5" i="4" s="1"/>
  <c r="AE21" i="4"/>
  <c r="C21" i="4" s="1"/>
  <c r="AE31" i="4"/>
  <c r="C31" i="4" s="1"/>
  <c r="AE11" i="4"/>
  <c r="C11" i="4" s="1"/>
  <c r="AE32" i="4"/>
  <c r="C32" i="4" s="1"/>
  <c r="AE14" i="4"/>
  <c r="C14" i="4" s="1"/>
  <c r="AE4" i="4"/>
  <c r="C4" i="4" s="1"/>
  <c r="AE16" i="4"/>
  <c r="C16" i="4" s="1"/>
  <c r="AE18" i="4"/>
  <c r="C18" i="4" s="1"/>
  <c r="AE38" i="4"/>
  <c r="C38" i="4" s="1"/>
  <c r="AE39" i="4"/>
  <c r="C39" i="4" s="1"/>
  <c r="AE40" i="4"/>
  <c r="C40" i="4" s="1"/>
  <c r="AE35" i="4"/>
  <c r="C35" i="4" s="1"/>
  <c r="AE41" i="4"/>
  <c r="C41" i="4" s="1"/>
  <c r="AE42" i="4"/>
  <c r="C42" i="4" s="1"/>
  <c r="AE34" i="4"/>
  <c r="C34" i="4" s="1"/>
  <c r="AE20" i="4"/>
  <c r="C20" i="4" s="1"/>
  <c r="AE43" i="4"/>
  <c r="C43" i="4" s="1"/>
  <c r="AE33" i="4"/>
  <c r="C33" i="4" s="1"/>
  <c r="AE25" i="4"/>
  <c r="C25" i="4" s="1"/>
  <c r="AE30" i="4"/>
  <c r="C30" i="4" s="1"/>
  <c r="AE47" i="4"/>
  <c r="C47" i="4" s="1"/>
  <c r="AE29" i="4"/>
  <c r="C29" i="4" s="1"/>
  <c r="AE49" i="4"/>
  <c r="C49" i="4" s="1"/>
  <c r="AE15" i="4"/>
  <c r="C15" i="4" s="1"/>
  <c r="AE37" i="4"/>
  <c r="C37" i="4" s="1"/>
  <c r="AE51" i="4"/>
  <c r="C51" i="4" s="1"/>
  <c r="AE52" i="4"/>
  <c r="C52" i="4" s="1"/>
  <c r="AE54" i="4"/>
  <c r="C54" i="4" s="1"/>
  <c r="AE55" i="4"/>
  <c r="C55" i="4" s="1"/>
  <c r="AE56" i="4"/>
  <c r="C56" i="4" s="1"/>
  <c r="AE60" i="4"/>
  <c r="C60" i="4" s="1"/>
  <c r="AE61" i="4"/>
  <c r="C61" i="4" s="1"/>
  <c r="AE66" i="4"/>
  <c r="C66" i="4" s="1"/>
  <c r="AE67" i="4"/>
  <c r="C67" i="4" s="1"/>
  <c r="AE68" i="4"/>
  <c r="C68" i="4" s="1"/>
  <c r="AE69" i="4"/>
  <c r="C69" i="4" s="1"/>
  <c r="AE70" i="4"/>
  <c r="C70" i="4" s="1"/>
  <c r="AE71" i="4"/>
  <c r="C71" i="4" s="1"/>
  <c r="AE13" i="4"/>
  <c r="C13" i="4" s="1"/>
  <c r="AE27" i="4"/>
  <c r="C27" i="4" s="1"/>
  <c r="AE45" i="4"/>
  <c r="C45" i="4" s="1"/>
  <c r="AE58" i="4"/>
  <c r="C58" i="4" s="1"/>
  <c r="AE28" i="4"/>
  <c r="C28" i="4" s="1"/>
  <c r="AE65" i="4"/>
  <c r="C65" i="4" s="1"/>
  <c r="AE48" i="4"/>
  <c r="C48" i="4" s="1"/>
  <c r="AE59" i="4"/>
  <c r="C59" i="4" s="1"/>
  <c r="AE64" i="4"/>
  <c r="C64" i="4" s="1"/>
  <c r="AE36" i="4"/>
  <c r="C36" i="4" s="1"/>
  <c r="AE53" i="4"/>
  <c r="C53" i="4" s="1"/>
  <c r="AE46" i="4"/>
  <c r="C46" i="4" s="1"/>
  <c r="AE50" i="4"/>
  <c r="C50" i="4" s="1"/>
  <c r="AE57" i="4"/>
  <c r="C57" i="4" s="1"/>
  <c r="AE62" i="4"/>
  <c r="C62" i="4" s="1"/>
  <c r="AE44" i="4"/>
  <c r="C44" i="4" s="1"/>
  <c r="AE72" i="4"/>
  <c r="C72" i="4" s="1"/>
  <c r="AE63" i="4"/>
  <c r="C63" i="4" s="1"/>
  <c r="AE73" i="4"/>
  <c r="C73" i="4" s="1"/>
  <c r="AE74" i="4"/>
  <c r="C74" i="4" s="1"/>
  <c r="AE75" i="4"/>
  <c r="C75" i="4" s="1"/>
  <c r="AE76" i="4"/>
  <c r="C76" i="4" s="1"/>
  <c r="AE77" i="4"/>
  <c r="C77" i="4" s="1"/>
  <c r="AE78" i="4"/>
  <c r="C78" i="4" s="1"/>
  <c r="AE79" i="4"/>
  <c r="C79" i="4" s="1"/>
  <c r="AE80" i="4"/>
  <c r="C80" i="4" s="1"/>
  <c r="AE81" i="4"/>
  <c r="C81" i="4" s="1"/>
  <c r="AE82" i="4"/>
  <c r="C82" i="4" s="1"/>
  <c r="AE83" i="4"/>
  <c r="C83" i="4" s="1"/>
  <c r="AE84" i="4"/>
  <c r="C84" i="4" s="1"/>
  <c r="AE85" i="4"/>
  <c r="C85" i="4" s="1"/>
  <c r="AE86" i="4"/>
  <c r="C86" i="4" s="1"/>
  <c r="AE87" i="4"/>
  <c r="C87" i="4" s="1"/>
  <c r="AE88" i="4"/>
  <c r="C88" i="4" s="1"/>
  <c r="AE89" i="4"/>
  <c r="C89" i="4" s="1"/>
  <c r="AE90" i="4"/>
  <c r="C90" i="4" s="1"/>
  <c r="AE91" i="4"/>
  <c r="C91" i="4" s="1"/>
  <c r="AE92" i="4"/>
  <c r="C92" i="4" s="1"/>
  <c r="AE93" i="4"/>
  <c r="C93" i="4" s="1"/>
  <c r="AE94" i="4"/>
  <c r="C94" i="4" s="1"/>
  <c r="AE95" i="4"/>
  <c r="C95" i="4" s="1"/>
  <c r="AE96" i="4"/>
  <c r="C96" i="4" s="1"/>
  <c r="AE97" i="4"/>
  <c r="C97" i="4" s="1"/>
  <c r="AE98" i="4"/>
  <c r="C98" i="4" s="1"/>
  <c r="AE99" i="4"/>
  <c r="C99" i="4" s="1"/>
  <c r="AE100" i="4"/>
  <c r="AE101" i="4"/>
  <c r="AE102" i="4"/>
  <c r="AE103" i="4"/>
  <c r="AE104" i="4"/>
  <c r="AE105" i="4"/>
  <c r="AE106" i="4"/>
  <c r="AE107" i="4"/>
  <c r="AE14" i="5"/>
  <c r="C14" i="5" s="1"/>
  <c r="AE4" i="5"/>
  <c r="C4" i="5" s="1"/>
  <c r="AE12" i="5"/>
  <c r="C12" i="5" s="1"/>
  <c r="AE8" i="5"/>
  <c r="C8" i="5" s="1"/>
  <c r="AE2" i="5"/>
  <c r="C2" i="5" s="1"/>
  <c r="AE9" i="5"/>
  <c r="C9" i="5" s="1"/>
  <c r="AE16" i="5"/>
  <c r="C16" i="5" s="1"/>
  <c r="AE15" i="5"/>
  <c r="C15" i="5" s="1"/>
  <c r="AE17" i="5"/>
  <c r="C17" i="5" s="1"/>
  <c r="AE18" i="5"/>
  <c r="C18" i="5" s="1"/>
  <c r="AE7" i="5"/>
  <c r="C7" i="5" s="1"/>
  <c r="AE19" i="5"/>
  <c r="C19" i="5" s="1"/>
  <c r="AE20" i="5"/>
  <c r="C20" i="5" s="1"/>
  <c r="AE13" i="5"/>
  <c r="C13" i="5" s="1"/>
  <c r="AE11" i="5"/>
  <c r="C11" i="5" s="1"/>
  <c r="AE24" i="5"/>
  <c r="C24" i="5" s="1"/>
  <c r="AE3" i="5"/>
  <c r="C3" i="5" s="1"/>
  <c r="AE10" i="5"/>
  <c r="C10" i="5" s="1"/>
  <c r="AE26" i="5"/>
  <c r="C26" i="5" s="1"/>
  <c r="AE28" i="5"/>
  <c r="C28" i="5" s="1"/>
  <c r="AE30" i="5"/>
  <c r="C30" i="5" s="1"/>
  <c r="AE32" i="5"/>
  <c r="C32" i="5" s="1"/>
  <c r="AE33" i="5"/>
  <c r="C33" i="5" s="1"/>
  <c r="AE36" i="5"/>
  <c r="C36" i="5" s="1"/>
  <c r="AE37" i="5"/>
  <c r="C37" i="5" s="1"/>
  <c r="AE38" i="5"/>
  <c r="C38" i="5" s="1"/>
  <c r="AE39" i="5"/>
  <c r="C39" i="5" s="1"/>
  <c r="AE41" i="5"/>
  <c r="C41" i="5" s="1"/>
  <c r="AE42" i="5"/>
  <c r="C42" i="5" s="1"/>
  <c r="AE40" i="5"/>
  <c r="C40" i="5" s="1"/>
  <c r="AE31" i="5"/>
  <c r="C31" i="5" s="1"/>
  <c r="AE44" i="5"/>
  <c r="C44" i="5" s="1"/>
  <c r="AE46" i="5"/>
  <c r="C46" i="5" s="1"/>
  <c r="AE6" i="5"/>
  <c r="C6" i="5" s="1"/>
  <c r="AE47" i="5"/>
  <c r="C47" i="5" s="1"/>
  <c r="AE48" i="5"/>
  <c r="C48" i="5" s="1"/>
  <c r="AE34" i="5"/>
  <c r="C34" i="5" s="1"/>
  <c r="AE35" i="5"/>
  <c r="C35" i="5" s="1"/>
  <c r="AE29" i="5"/>
  <c r="C29" i="5" s="1"/>
  <c r="AE22" i="5"/>
  <c r="C22" i="5" s="1"/>
  <c r="AE43" i="5"/>
  <c r="C43" i="5" s="1"/>
  <c r="AE45" i="5"/>
  <c r="C45" i="5" s="1"/>
  <c r="AE23" i="5"/>
  <c r="C23" i="5" s="1"/>
  <c r="AE21" i="5"/>
  <c r="C21" i="5" s="1"/>
  <c r="AE25" i="5"/>
  <c r="C25" i="5" s="1"/>
  <c r="AE27" i="5"/>
  <c r="C27" i="5" s="1"/>
  <c r="AE49" i="5"/>
  <c r="C49" i="5" s="1"/>
  <c r="AE50" i="5"/>
  <c r="C50" i="5" s="1"/>
  <c r="AE51" i="5"/>
  <c r="AE52" i="5"/>
  <c r="C52" i="5" s="1"/>
  <c r="AE53" i="5"/>
  <c r="C53" i="5" s="1"/>
  <c r="AE54" i="5"/>
  <c r="C54" i="5" s="1"/>
  <c r="AE55" i="5"/>
  <c r="C55" i="5" s="1"/>
  <c r="AE56" i="5"/>
  <c r="C56" i="5" s="1"/>
  <c r="AE57" i="5"/>
  <c r="C57" i="5" s="1"/>
  <c r="AE58" i="5"/>
  <c r="C58" i="5" s="1"/>
  <c r="AE59" i="5"/>
  <c r="C59" i="5" s="1"/>
  <c r="AE60" i="5"/>
  <c r="C60" i="5" s="1"/>
  <c r="AE61" i="5"/>
  <c r="C61" i="5" s="1"/>
  <c r="AE62" i="5"/>
  <c r="C62" i="5" s="1"/>
  <c r="AE63" i="5"/>
  <c r="C63" i="5" s="1"/>
  <c r="AE64" i="5"/>
  <c r="C64" i="5" s="1"/>
  <c r="AE65" i="5"/>
  <c r="C65" i="5" s="1"/>
  <c r="AE66" i="5"/>
  <c r="C66" i="5" s="1"/>
  <c r="AE67" i="5"/>
  <c r="C67" i="5" s="1"/>
  <c r="AE68" i="5"/>
  <c r="C68" i="5" s="1"/>
  <c r="AE69" i="5"/>
  <c r="C69" i="5" s="1"/>
  <c r="AE70" i="5"/>
  <c r="C70" i="5" s="1"/>
  <c r="AE71" i="5"/>
  <c r="C71" i="5" s="1"/>
  <c r="AE72" i="5"/>
  <c r="C72" i="5" s="1"/>
  <c r="AE73" i="5"/>
  <c r="C73" i="5" s="1"/>
  <c r="AE74" i="5"/>
  <c r="C74" i="5" s="1"/>
  <c r="AE75" i="5"/>
  <c r="C75" i="5" s="1"/>
  <c r="AE76" i="5"/>
  <c r="C76" i="5" s="1"/>
  <c r="AE77" i="5"/>
  <c r="C77" i="5" s="1"/>
  <c r="AE78" i="5"/>
  <c r="C78" i="5" s="1"/>
  <c r="AE79" i="5"/>
  <c r="C79" i="5" s="1"/>
  <c r="AE80" i="5"/>
  <c r="C80" i="5" s="1"/>
  <c r="AE81" i="5"/>
  <c r="C81" i="5" s="1"/>
  <c r="AE82" i="5"/>
  <c r="C82" i="5" s="1"/>
  <c r="AE83" i="5"/>
  <c r="C83" i="5" s="1"/>
  <c r="AE84" i="5"/>
  <c r="C84" i="5" s="1"/>
  <c r="AE85" i="5"/>
  <c r="C85" i="5" s="1"/>
  <c r="AE86" i="5"/>
  <c r="C86" i="5" s="1"/>
  <c r="AE87" i="5"/>
  <c r="C87" i="5" s="1"/>
  <c r="AE88" i="5"/>
  <c r="C88" i="5" s="1"/>
  <c r="AE89" i="5"/>
  <c r="C89" i="5" s="1"/>
  <c r="AE90" i="5"/>
  <c r="C90" i="5" s="1"/>
  <c r="AE91" i="5"/>
  <c r="C91" i="5" s="1"/>
  <c r="AE92" i="5"/>
  <c r="C92" i="5" s="1"/>
  <c r="AE93" i="5"/>
  <c r="C93" i="5" s="1"/>
  <c r="AE94" i="5"/>
  <c r="C94" i="5" s="1"/>
  <c r="AE95" i="5"/>
  <c r="C95" i="5" s="1"/>
  <c r="AE96" i="5"/>
  <c r="C96" i="5" s="1"/>
  <c r="AE97" i="5"/>
  <c r="C97" i="5" s="1"/>
  <c r="AE98" i="5"/>
  <c r="C98" i="5" s="1"/>
  <c r="AE99" i="5"/>
  <c r="C99" i="5" s="1"/>
  <c r="AE100" i="5"/>
  <c r="AE101" i="5"/>
  <c r="AE102" i="5"/>
  <c r="AE103" i="5"/>
  <c r="AE104" i="5"/>
  <c r="AE105" i="5"/>
  <c r="AE106" i="5"/>
  <c r="AE107" i="5"/>
  <c r="AE4" i="6"/>
  <c r="C4" i="6" s="1"/>
  <c r="AE5" i="6"/>
  <c r="C5" i="6" s="1"/>
  <c r="AE14" i="6"/>
  <c r="C14" i="6" s="1"/>
  <c r="AE9" i="6"/>
  <c r="C9" i="6" s="1"/>
  <c r="AE17" i="6"/>
  <c r="C17" i="6" s="1"/>
  <c r="AE2" i="6"/>
  <c r="C2" i="6" s="1"/>
  <c r="AE3" i="6"/>
  <c r="C3" i="6" s="1"/>
  <c r="AE12" i="6"/>
  <c r="C12" i="6" s="1"/>
  <c r="AE8" i="6"/>
  <c r="C8" i="6" s="1"/>
  <c r="AE11" i="6"/>
  <c r="C11" i="6" s="1"/>
  <c r="AE13" i="6"/>
  <c r="C13" i="6" s="1"/>
  <c r="AE16" i="6"/>
  <c r="C16" i="6" s="1"/>
  <c r="AE20" i="6"/>
  <c r="C20" i="6" s="1"/>
  <c r="AE15" i="6"/>
  <c r="C15" i="6" s="1"/>
  <c r="AE26" i="6"/>
  <c r="C26" i="6" s="1"/>
  <c r="AE28" i="6"/>
  <c r="C28" i="6" s="1"/>
  <c r="AE22" i="6"/>
  <c r="C22" i="6" s="1"/>
  <c r="AE6" i="6"/>
  <c r="C6" i="6" s="1"/>
  <c r="AE30" i="6"/>
  <c r="C30" i="6" s="1"/>
  <c r="AE19" i="6"/>
  <c r="C19" i="6" s="1"/>
  <c r="AE31" i="6"/>
  <c r="C31" i="6" s="1"/>
  <c r="AE29" i="6"/>
  <c r="C29" i="6" s="1"/>
  <c r="AE36" i="6"/>
  <c r="C36" i="6" s="1"/>
  <c r="AE25" i="6"/>
  <c r="C25" i="6" s="1"/>
  <c r="AE7" i="6"/>
  <c r="C7" i="6" s="1"/>
  <c r="AE18" i="6"/>
  <c r="C18" i="6" s="1"/>
  <c r="AE38" i="6"/>
  <c r="C38" i="6" s="1"/>
  <c r="AE39" i="6"/>
  <c r="C39" i="6" s="1"/>
  <c r="AE40" i="6"/>
  <c r="C40" i="6" s="1"/>
  <c r="AE41" i="6"/>
  <c r="C41" i="6" s="1"/>
  <c r="AE42" i="6"/>
  <c r="C42" i="6" s="1"/>
  <c r="AE37" i="6"/>
  <c r="C37" i="6" s="1"/>
  <c r="AE43" i="6"/>
  <c r="C43" i="6" s="1"/>
  <c r="AE47" i="6"/>
  <c r="C47" i="6" s="1"/>
  <c r="AE48" i="6"/>
  <c r="C48" i="6" s="1"/>
  <c r="AE50" i="6"/>
  <c r="C50" i="6" s="1"/>
  <c r="AE51" i="6"/>
  <c r="C51" i="6" s="1"/>
  <c r="AE24" i="6"/>
  <c r="C24" i="6" s="1"/>
  <c r="AE52" i="6"/>
  <c r="C52" i="6" s="1"/>
  <c r="AE54" i="6"/>
  <c r="C54" i="6" s="1"/>
  <c r="AE23" i="6"/>
  <c r="C23" i="6" s="1"/>
  <c r="AE44" i="6"/>
  <c r="C44" i="6" s="1"/>
  <c r="AE49" i="6"/>
  <c r="C49" i="6" s="1"/>
  <c r="AE27" i="6"/>
  <c r="C27" i="6" s="1"/>
  <c r="AE32" i="6"/>
  <c r="C32" i="6" s="1"/>
  <c r="AE46" i="6"/>
  <c r="C46" i="6" s="1"/>
  <c r="AE21" i="6"/>
  <c r="C21" i="6" s="1"/>
  <c r="AE45" i="6"/>
  <c r="C45" i="6" s="1"/>
  <c r="AE35" i="6"/>
  <c r="C35" i="6" s="1"/>
  <c r="AE53" i="6"/>
  <c r="C53" i="6" s="1"/>
  <c r="AE33" i="6"/>
  <c r="C33" i="6" s="1"/>
  <c r="AE34" i="6"/>
  <c r="C34" i="6" s="1"/>
  <c r="AE55" i="6"/>
  <c r="C55" i="6" s="1"/>
  <c r="AE56" i="6"/>
  <c r="C56" i="6" s="1"/>
  <c r="AE57" i="6"/>
  <c r="C57" i="6" s="1"/>
  <c r="AE58" i="6"/>
  <c r="C58" i="6" s="1"/>
  <c r="AE59" i="6"/>
  <c r="C59" i="6" s="1"/>
  <c r="AE60" i="6"/>
  <c r="C60" i="6" s="1"/>
  <c r="AE61" i="6"/>
  <c r="C61" i="6" s="1"/>
  <c r="AE62" i="6"/>
  <c r="C62" i="6" s="1"/>
  <c r="AE63" i="6"/>
  <c r="C63" i="6" s="1"/>
  <c r="AE64" i="6"/>
  <c r="C64" i="6" s="1"/>
  <c r="AE65" i="6"/>
  <c r="C65" i="6" s="1"/>
  <c r="AE66" i="6"/>
  <c r="C66" i="6" s="1"/>
  <c r="AE67" i="6"/>
  <c r="C67" i="6" s="1"/>
  <c r="AE68" i="6"/>
  <c r="C68" i="6" s="1"/>
  <c r="AE69" i="6"/>
  <c r="C69" i="6" s="1"/>
  <c r="AE70" i="6"/>
  <c r="C70" i="6" s="1"/>
  <c r="AE71" i="6"/>
  <c r="C71" i="6" s="1"/>
  <c r="AE72" i="6"/>
  <c r="C72" i="6" s="1"/>
  <c r="AE73" i="6"/>
  <c r="C73" i="6" s="1"/>
  <c r="AE74" i="6"/>
  <c r="C74" i="6" s="1"/>
  <c r="AE75" i="6"/>
  <c r="C75" i="6" s="1"/>
  <c r="AE76" i="6"/>
  <c r="C76" i="6" s="1"/>
  <c r="AE77" i="6"/>
  <c r="C77" i="6" s="1"/>
  <c r="AE78" i="6"/>
  <c r="C78" i="6" s="1"/>
  <c r="AE79" i="6"/>
  <c r="C79" i="6" s="1"/>
  <c r="AE80" i="6"/>
  <c r="C80" i="6" s="1"/>
  <c r="AE81" i="6"/>
  <c r="C81" i="6" s="1"/>
  <c r="AE82" i="6"/>
  <c r="C82" i="6" s="1"/>
  <c r="AE83" i="6"/>
  <c r="C83" i="6" s="1"/>
  <c r="AE84" i="6"/>
  <c r="C84" i="6" s="1"/>
  <c r="AE85" i="6"/>
  <c r="C85" i="6" s="1"/>
  <c r="AE86" i="6"/>
  <c r="C86" i="6" s="1"/>
  <c r="AE87" i="6"/>
  <c r="C87" i="6" s="1"/>
  <c r="AE88" i="6"/>
  <c r="C88" i="6" s="1"/>
  <c r="AE89" i="6"/>
  <c r="C89" i="6" s="1"/>
  <c r="AE90" i="6"/>
  <c r="C90" i="6" s="1"/>
  <c r="AE91" i="6"/>
  <c r="C91" i="6" s="1"/>
  <c r="AE92" i="6"/>
  <c r="C92" i="6" s="1"/>
  <c r="AE93" i="6"/>
  <c r="C93" i="6" s="1"/>
  <c r="AE94" i="6"/>
  <c r="C94" i="6" s="1"/>
  <c r="AE95" i="6"/>
  <c r="C95" i="6" s="1"/>
  <c r="AE96" i="6"/>
  <c r="C96" i="6" s="1"/>
  <c r="AE97" i="6"/>
  <c r="C97" i="6" s="1"/>
  <c r="AE98" i="6"/>
  <c r="C98" i="6" s="1"/>
  <c r="AE99" i="6"/>
  <c r="C99" i="6" s="1"/>
  <c r="AE100" i="6"/>
  <c r="AE101" i="6"/>
  <c r="AE102" i="6"/>
  <c r="AE103" i="6"/>
  <c r="AE104" i="6"/>
  <c r="AE105" i="6"/>
  <c r="AE106" i="6"/>
  <c r="AE107" i="6"/>
  <c r="AE2" i="1"/>
  <c r="C2" i="1" s="1"/>
  <c r="AE5" i="1"/>
  <c r="C5" i="1" s="1"/>
  <c r="AE14" i="1"/>
  <c r="C14" i="1" s="1"/>
  <c r="AE7" i="1"/>
  <c r="C7" i="1" s="1"/>
  <c r="AE8" i="1"/>
  <c r="C8" i="1" s="1"/>
  <c r="AE17" i="1"/>
  <c r="C17" i="1" s="1"/>
  <c r="AE18" i="1"/>
  <c r="C18" i="1" s="1"/>
  <c r="AE3" i="1"/>
  <c r="C3" i="1" s="1"/>
  <c r="AE4" i="1"/>
  <c r="C4" i="1" s="1"/>
  <c r="AE15" i="1"/>
  <c r="C15" i="1" s="1"/>
  <c r="AE22" i="1"/>
  <c r="C22" i="1" s="1"/>
  <c r="AE24" i="1"/>
  <c r="C24" i="1" s="1"/>
  <c r="AE19" i="1"/>
  <c r="C19" i="1" s="1"/>
  <c r="AE25" i="1"/>
  <c r="C25" i="1" s="1"/>
  <c r="AE11" i="1"/>
  <c r="C11" i="1" s="1"/>
  <c r="AE26" i="1"/>
  <c r="C26" i="1" s="1"/>
  <c r="AE20" i="1"/>
  <c r="C20" i="1" s="1"/>
  <c r="AE21" i="1"/>
  <c r="C21" i="1" s="1"/>
  <c r="AE16" i="1"/>
  <c r="C16" i="1" s="1"/>
  <c r="AE29" i="1"/>
  <c r="C29" i="1" s="1"/>
  <c r="AE30" i="1"/>
  <c r="C30" i="1" s="1"/>
  <c r="AE31" i="1"/>
  <c r="C31" i="1" s="1"/>
  <c r="AE32" i="1"/>
  <c r="C32" i="1" s="1"/>
  <c r="AE33" i="1"/>
  <c r="C33" i="1" s="1"/>
  <c r="AE13" i="1"/>
  <c r="C13" i="1" s="1"/>
  <c r="AE35" i="1"/>
  <c r="C35" i="1" s="1"/>
  <c r="AE36" i="1"/>
  <c r="C36" i="1" s="1"/>
  <c r="AE39" i="1"/>
  <c r="C39" i="1" s="1"/>
  <c r="AE40" i="1"/>
  <c r="C40" i="1" s="1"/>
  <c r="AE41" i="1"/>
  <c r="C41" i="1" s="1"/>
  <c r="AE42" i="1"/>
  <c r="C42" i="1" s="1"/>
  <c r="AE23" i="1"/>
  <c r="C23" i="1" s="1"/>
  <c r="AE28" i="1"/>
  <c r="C28" i="1" s="1"/>
  <c r="AE45" i="1"/>
  <c r="C45" i="1" s="1"/>
  <c r="AE10" i="1"/>
  <c r="C10" i="1" s="1"/>
  <c r="AE34" i="1"/>
  <c r="C34" i="1" s="1"/>
  <c r="AE37" i="1"/>
  <c r="C37" i="1" s="1"/>
  <c r="AE12" i="1"/>
  <c r="C12" i="1" s="1"/>
  <c r="AE38" i="1"/>
  <c r="C38" i="1" s="1"/>
  <c r="AE44" i="1"/>
  <c r="C44" i="1" s="1"/>
  <c r="AE46" i="1"/>
  <c r="C46" i="1" s="1"/>
  <c r="AE9" i="1"/>
  <c r="C9" i="1" s="1"/>
  <c r="AE43" i="1"/>
  <c r="C43" i="1" s="1"/>
  <c r="AE27" i="1"/>
  <c r="C27" i="1" s="1"/>
  <c r="AE47" i="1"/>
  <c r="C47" i="1" s="1"/>
  <c r="AE48" i="1"/>
  <c r="C48" i="1" s="1"/>
  <c r="AE49" i="1"/>
  <c r="C49" i="1" s="1"/>
  <c r="AE50" i="1"/>
  <c r="C50" i="1" s="1"/>
  <c r="AE51" i="1"/>
  <c r="C51" i="1" s="1"/>
  <c r="AE52" i="1"/>
  <c r="C52" i="1" s="1"/>
  <c r="AE53" i="1"/>
  <c r="C53" i="1" s="1"/>
  <c r="AE54" i="1"/>
  <c r="C54" i="1" s="1"/>
  <c r="AE55" i="1"/>
  <c r="C55" i="1" s="1"/>
  <c r="AE56" i="1"/>
  <c r="C56" i="1" s="1"/>
  <c r="AE57" i="1"/>
  <c r="C57" i="1" s="1"/>
  <c r="AE58" i="1"/>
  <c r="C58" i="1" s="1"/>
  <c r="AE59" i="1"/>
  <c r="C59" i="1" s="1"/>
  <c r="AE60" i="1"/>
  <c r="C60" i="1" s="1"/>
  <c r="AE61" i="1"/>
  <c r="C61" i="1" s="1"/>
  <c r="AE62" i="1"/>
  <c r="C62" i="1" s="1"/>
  <c r="AE63" i="1"/>
  <c r="C63" i="1" s="1"/>
  <c r="AE64" i="1"/>
  <c r="C64" i="1" s="1"/>
  <c r="AE65" i="1"/>
  <c r="C65" i="1" s="1"/>
  <c r="AE66" i="1"/>
  <c r="C66" i="1" s="1"/>
  <c r="AE67" i="1"/>
  <c r="C67" i="1" s="1"/>
  <c r="AE68" i="1"/>
  <c r="C68" i="1" s="1"/>
  <c r="AE69" i="1"/>
  <c r="C69" i="1" s="1"/>
  <c r="AE70" i="1"/>
  <c r="C70" i="1" s="1"/>
  <c r="AE71" i="1"/>
  <c r="C71" i="1" s="1"/>
  <c r="AE72" i="1"/>
  <c r="C72" i="1" s="1"/>
  <c r="AE73" i="1"/>
  <c r="AE74" i="1"/>
  <c r="C74" i="1" s="1"/>
  <c r="AE75" i="1"/>
  <c r="C75" i="1" s="1"/>
  <c r="AE76" i="1"/>
  <c r="C76" i="1" s="1"/>
  <c r="AE77" i="1"/>
  <c r="C77" i="1" s="1"/>
  <c r="AE78" i="1"/>
  <c r="C78" i="1" s="1"/>
  <c r="AE79" i="1"/>
  <c r="C79" i="1" s="1"/>
  <c r="AE80" i="1"/>
  <c r="C80" i="1" s="1"/>
  <c r="AE81" i="1"/>
  <c r="C81" i="1" s="1"/>
  <c r="AE82" i="1"/>
  <c r="C82" i="1" s="1"/>
  <c r="AE83" i="1"/>
  <c r="C83" i="1" s="1"/>
  <c r="AE84" i="1"/>
  <c r="C84" i="1" s="1"/>
  <c r="AE85" i="1"/>
  <c r="C85" i="1" s="1"/>
  <c r="AE86" i="1"/>
  <c r="C86" i="1" s="1"/>
  <c r="AE87" i="1"/>
  <c r="C87" i="1" s="1"/>
  <c r="AE88" i="1"/>
  <c r="C88" i="1" s="1"/>
  <c r="AE89" i="1"/>
  <c r="C89" i="1" s="1"/>
  <c r="AE90" i="1"/>
  <c r="C90" i="1" s="1"/>
  <c r="AE91" i="1"/>
  <c r="C91" i="1" s="1"/>
  <c r="AE92" i="1"/>
  <c r="C92" i="1" s="1"/>
  <c r="AE93" i="1"/>
  <c r="C93" i="1" s="1"/>
  <c r="AE94" i="1"/>
  <c r="C94" i="1" s="1"/>
  <c r="AE95" i="1"/>
  <c r="C95" i="1" s="1"/>
  <c r="AE96" i="1"/>
  <c r="C96" i="1" s="1"/>
  <c r="AE97" i="1"/>
  <c r="C97" i="1" s="1"/>
  <c r="AE98" i="1"/>
  <c r="C98" i="1" s="1"/>
  <c r="AE99" i="1"/>
  <c r="C99" i="1" s="1"/>
  <c r="AE100" i="1"/>
  <c r="AE101" i="1"/>
  <c r="AE102" i="1"/>
  <c r="AE103" i="1"/>
  <c r="AE104" i="1"/>
  <c r="AE105" i="1"/>
  <c r="AE106" i="1"/>
  <c r="AE107" i="1"/>
  <c r="AE6" i="1"/>
  <c r="C6" i="1" s="1"/>
  <c r="AE10" i="6"/>
  <c r="C10" i="6" s="1"/>
  <c r="AE5" i="5"/>
  <c r="C5" i="5" s="1"/>
  <c r="AE3" i="4"/>
  <c r="C3" i="4" s="1"/>
  <c r="AE5" i="3"/>
  <c r="C5" i="3" s="1"/>
  <c r="AE4" i="2"/>
  <c r="C4" i="2" s="1"/>
  <c r="A2" i="1" l="1"/>
  <c r="A3" i="1" s="1"/>
  <c r="A4" i="1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<sst xmlns="http://schemas.openxmlformats.org/spreadsheetml/2006/main" count="288" uniqueCount="121">
  <si>
    <t>SR HEELER</t>
  </si>
  <si>
    <t>TOTAL</t>
  </si>
  <si>
    <t xml:space="preserve"> </t>
  </si>
  <si>
    <t>SR HEADER</t>
  </si>
  <si>
    <t xml:space="preserve">  </t>
  </si>
  <si>
    <t>SR BREAKAWAY</t>
  </si>
  <si>
    <t>Total</t>
  </si>
  <si>
    <t>Victor Begay</t>
  </si>
  <si>
    <t>JR BULL RIDING</t>
  </si>
  <si>
    <t>JR BREAKAWAY</t>
  </si>
  <si>
    <t>JR BARRELS</t>
  </si>
  <si>
    <t>Qualifier</t>
  </si>
  <si>
    <t>Team</t>
  </si>
  <si>
    <t>San Carlos Veteran</t>
  </si>
  <si>
    <t>Larry Willie</t>
  </si>
  <si>
    <t>Header</t>
  </si>
  <si>
    <t>Heeler</t>
  </si>
  <si>
    <t>Royd Billie</t>
  </si>
  <si>
    <t>Rosie Ben</t>
  </si>
  <si>
    <t>Leon Monroe</t>
  </si>
  <si>
    <t>Adessa Kinlecheenie</t>
  </si>
  <si>
    <t>KEY</t>
  </si>
  <si>
    <t>EIRA Tour</t>
  </si>
  <si>
    <t>EIRA Qualifier</t>
  </si>
  <si>
    <t>Northern Arapaho</t>
  </si>
  <si>
    <t>Crow Native Days</t>
  </si>
  <si>
    <t>Muscogee Nation</t>
  </si>
  <si>
    <t>Northern Cheyenne 4th</t>
  </si>
  <si>
    <t>O'Chiese</t>
  </si>
  <si>
    <t>Standoff</t>
  </si>
  <si>
    <t>Tsuut'ina</t>
  </si>
  <si>
    <t>Piikani Nation</t>
  </si>
  <si>
    <t>Samson Cree</t>
  </si>
  <si>
    <t>Chippewa Cree</t>
  </si>
  <si>
    <t>Oglala Lakota</t>
  </si>
  <si>
    <t>Crow Fair</t>
  </si>
  <si>
    <t>Flathead River</t>
  </si>
  <si>
    <t>Flandreau</t>
  </si>
  <si>
    <t>Sky Dancer</t>
  </si>
  <si>
    <t>Shoshone-Bannock</t>
  </si>
  <si>
    <t>Home of Champions</t>
  </si>
  <si>
    <t>Fort Peck</t>
  </si>
  <si>
    <t>McKail Williams</t>
  </si>
  <si>
    <t>Lynelle Lee</t>
  </si>
  <si>
    <t>Angelina Benally-Begay</t>
  </si>
  <si>
    <t>Houstin Kinlecheenie</t>
  </si>
  <si>
    <t>Dustyne Yazzie</t>
  </si>
  <si>
    <t>Kenya Tsosie</t>
  </si>
  <si>
    <t>Amy Murphy</t>
  </si>
  <si>
    <t>Bill Osceola Memorial</t>
  </si>
  <si>
    <t>Brighton Field Day</t>
  </si>
  <si>
    <t>Jernie Roper (Q)</t>
  </si>
  <si>
    <t>Troy Crawler</t>
  </si>
  <si>
    <t>Marty Jandreau</t>
  </si>
  <si>
    <t>Ralph Williams</t>
  </si>
  <si>
    <t>Leon Monroe (Q)</t>
  </si>
  <si>
    <t>Larry Willie (Q)</t>
  </si>
  <si>
    <t>Leonard Williams Sr</t>
  </si>
  <si>
    <t>Casey Green</t>
  </si>
  <si>
    <t>James Begay Jr</t>
  </si>
  <si>
    <t>Casey Green (Q)</t>
  </si>
  <si>
    <t>Baylee O'Leary (Q)</t>
  </si>
  <si>
    <t>Colter Yazzie</t>
  </si>
  <si>
    <t>James Begay Jr (Q)</t>
  </si>
  <si>
    <t>Robie Inman</t>
  </si>
  <si>
    <t>Leonard Williams Sr (Q)</t>
  </si>
  <si>
    <t>Jimmy Roper</t>
  </si>
  <si>
    <t>Kenny Welch</t>
  </si>
  <si>
    <t>Jan Biakeddy</t>
  </si>
  <si>
    <t>Brighton</t>
  </si>
  <si>
    <t>Mt. Turnbull</t>
  </si>
  <si>
    <t>Kayden Caboni</t>
  </si>
  <si>
    <t>Shonto Henio</t>
  </si>
  <si>
    <t>Kayden Stevenson</t>
  </si>
  <si>
    <t>Kaleb Nez</t>
  </si>
  <si>
    <t>Branden Ben</t>
  </si>
  <si>
    <t>Cashes Thomas</t>
  </si>
  <si>
    <t>Duan Chatto</t>
  </si>
  <si>
    <t>Sheridan Jodie</t>
  </si>
  <si>
    <t>AJ Haven</t>
  </si>
  <si>
    <t>Bancroft Bigman</t>
  </si>
  <si>
    <t>Woody Smith</t>
  </si>
  <si>
    <t>Dean Antonio</t>
  </si>
  <si>
    <t>Howard Begay</t>
  </si>
  <si>
    <t>Jimmy Beatty</t>
  </si>
  <si>
    <t>San Carlos</t>
  </si>
  <si>
    <t>Kelsey Dictson (Q)</t>
  </si>
  <si>
    <t>Lacey Bailey</t>
  </si>
  <si>
    <t>Colby Segay (Q)</t>
  </si>
  <si>
    <t>JW Boyd</t>
  </si>
  <si>
    <t>Shilah Williams</t>
  </si>
  <si>
    <t>Ignatious Lupe Sr</t>
  </si>
  <si>
    <t>Carl Begay</t>
  </si>
  <si>
    <t>Ralph Romo</t>
  </si>
  <si>
    <t>Kenny Glasses</t>
  </si>
  <si>
    <t>Jimmy Roper (Q)</t>
  </si>
  <si>
    <t>Reggie Sells</t>
  </si>
  <si>
    <t>Ralph William (Q)</t>
  </si>
  <si>
    <t>Chuck Morgan</t>
  </si>
  <si>
    <t>Aaron Begay</t>
  </si>
  <si>
    <t>Fritz Roanhorse</t>
  </si>
  <si>
    <t>Timmie Cosay</t>
  </si>
  <si>
    <t>Blood Tribe Agricultural Society Spring Tour Rodeo</t>
  </si>
  <si>
    <t>Arianna Henry</t>
  </si>
  <si>
    <t>Rhegan Shade</t>
  </si>
  <si>
    <t>Chocotah Many Grey Horses</t>
  </si>
  <si>
    <t>Brooke Fox</t>
  </si>
  <si>
    <t>Byron Simon</t>
  </si>
  <si>
    <t>Memphis Dodginghorse</t>
  </si>
  <si>
    <t>Tage Crow Child</t>
  </si>
  <si>
    <t>Noah Calf Robe</t>
  </si>
  <si>
    <t>Ken Augare</t>
  </si>
  <si>
    <t>Ray Augare</t>
  </si>
  <si>
    <t>Keith Tatsey</t>
  </si>
  <si>
    <t>Chad Johnson</t>
  </si>
  <si>
    <t>Hank Shade</t>
  </si>
  <si>
    <t>Sam Bird</t>
  </si>
  <si>
    <t>David Shade</t>
  </si>
  <si>
    <t>Kelvin Fox</t>
  </si>
  <si>
    <t>Ted Hoyt</t>
  </si>
  <si>
    <t>Lambert Eagle Tail Feathers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</si>
</sst>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_);\(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2"/>
      <color theme="1"/>
      <name val="Times New Roman"/>
      <family val="1"/>
    </font>
    <font>
      <sz val="12"/>
      <color rgb="FF000000"/>
      <name val="Verdana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2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99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Fill="0" applyAlignment="0" applyProtection="0"/>
  </cellStyleXfs>
  <cellXfs count="394">
    <xf numFmtId="0" fontId="0" fillId="0" borderId="0" xfId="0"/>
    <xf numFmtId="0" fontId="2" fillId="0" borderId="1" xfId="0" applyFont="1" applyBorder="1"/>
    <xf numFmtId="0" fontId="4" fillId="0" borderId="1" xfId="2" applyFont="1" applyBorder="1" applyAlignment="1">
      <alignment horizontal="center"/>
    </xf>
    <xf numFmtId="164" fontId="5" fillId="3" borderId="1" xfId="2" applyNumberFormat="1" applyFont="1" applyFill="1" applyBorder="1" applyAlignment="1">
      <alignment textRotation="45"/>
    </xf>
    <xf numFmtId="164" fontId="5" fillId="4" borderId="1" xfId="2" applyNumberFormat="1" applyFont="1" applyFill="1" applyBorder="1" applyAlignment="1">
      <alignment textRotation="45"/>
    </xf>
    <xf numFmtId="44" fontId="5" fillId="5" borderId="1" xfId="1" applyFont="1" applyFill="1" applyBorder="1" applyAlignment="1">
      <alignment textRotation="45"/>
    </xf>
    <xf numFmtId="44" fontId="5" fillId="6" borderId="1" xfId="1" applyFont="1" applyFill="1" applyBorder="1" applyAlignment="1">
      <alignment textRotation="45"/>
    </xf>
    <xf numFmtId="44" fontId="5" fillId="7" borderId="1" xfId="1" applyFont="1" applyFill="1" applyBorder="1" applyAlignment="1">
      <alignment textRotation="45"/>
    </xf>
    <xf numFmtId="44" fontId="5" fillId="8" borderId="1" xfId="1" applyFont="1" applyFill="1" applyBorder="1" applyAlignment="1">
      <alignment textRotation="45"/>
    </xf>
    <xf numFmtId="44" fontId="5" fillId="9" borderId="1" xfId="1" applyFont="1" applyFill="1" applyBorder="1" applyAlignment="1">
      <alignment textRotation="45"/>
    </xf>
    <xf numFmtId="44" fontId="5" fillId="2" borderId="1" xfId="1" applyFont="1" applyFill="1" applyBorder="1" applyAlignment="1">
      <alignment textRotation="45"/>
    </xf>
    <xf numFmtId="44" fontId="5" fillId="10" borderId="1" xfId="1" applyFont="1" applyFill="1" applyBorder="1" applyAlignment="1">
      <alignment textRotation="45"/>
    </xf>
    <xf numFmtId="44" fontId="5" fillId="11" borderId="1" xfId="1" applyFont="1" applyFill="1" applyBorder="1" applyAlignment="1">
      <alignment textRotation="45"/>
    </xf>
    <xf numFmtId="44" fontId="5" fillId="12" borderId="1" xfId="1" applyFont="1" applyFill="1" applyBorder="1" applyAlignment="1">
      <alignment textRotation="45"/>
    </xf>
    <xf numFmtId="164" fontId="5" fillId="14" borderId="1" xfId="2" applyNumberFormat="1" applyFont="1" applyFill="1" applyBorder="1" applyAlignment="1">
      <alignment textRotation="45"/>
    </xf>
    <xf numFmtId="164" fontId="5" fillId="15" borderId="1" xfId="2" applyNumberFormat="1" applyFont="1" applyFill="1" applyBorder="1" applyAlignment="1">
      <alignment textRotation="45"/>
    </xf>
    <xf numFmtId="44" fontId="4" fillId="16" borderId="1" xfId="1" applyFont="1" applyFill="1" applyBorder="1" applyAlignment="1">
      <alignment textRotation="45"/>
    </xf>
    <xf numFmtId="0" fontId="2" fillId="0" borderId="0" xfId="0" applyFont="1"/>
    <xf numFmtId="165" fontId="2" fillId="2" borderId="1" xfId="0" applyNumberFormat="1" applyFont="1" applyFill="1" applyBorder="1"/>
    <xf numFmtId="165" fontId="2" fillId="11" borderId="1" xfId="0" applyNumberFormat="1" applyFont="1" applyFill="1" applyBorder="1"/>
    <xf numFmtId="165" fontId="2" fillId="15" borderId="1" xfId="0" applyNumberFormat="1" applyFont="1" applyFill="1" applyBorder="1"/>
    <xf numFmtId="165" fontId="5" fillId="4" borderId="1" xfId="0" applyNumberFormat="1" applyFont="1" applyFill="1" applyBorder="1"/>
    <xf numFmtId="165" fontId="2" fillId="5" borderId="1" xfId="1" applyNumberFormat="1" applyFont="1" applyFill="1" applyBorder="1"/>
    <xf numFmtId="165" fontId="2" fillId="6" borderId="1" xfId="1" applyNumberFormat="1" applyFont="1" applyFill="1" applyBorder="1"/>
    <xf numFmtId="165" fontId="2" fillId="7" borderId="1" xfId="1" applyNumberFormat="1" applyFont="1" applyFill="1" applyBorder="1"/>
    <xf numFmtId="165" fontId="2" fillId="8" borderId="1" xfId="1" applyNumberFormat="1" applyFont="1" applyFill="1" applyBorder="1"/>
    <xf numFmtId="165" fontId="2" fillId="9" borderId="1" xfId="1" applyNumberFormat="1" applyFont="1" applyFill="1" applyBorder="1"/>
    <xf numFmtId="165" fontId="2" fillId="2" borderId="1" xfId="1" applyNumberFormat="1" applyFont="1" applyFill="1" applyBorder="1"/>
    <xf numFmtId="165" fontId="2" fillId="10" borderId="1" xfId="1" applyNumberFormat="1" applyFont="1" applyFill="1" applyBorder="1"/>
    <xf numFmtId="165" fontId="2" fillId="11" borderId="1" xfId="1" applyNumberFormat="1" applyFont="1" applyFill="1" applyBorder="1"/>
    <xf numFmtId="165" fontId="2" fillId="12" borderId="1" xfId="1" applyNumberFormat="1" applyFont="1" applyFill="1" applyBorder="1"/>
    <xf numFmtId="165" fontId="2" fillId="14" borderId="1" xfId="0" applyNumberFormat="1" applyFont="1" applyFill="1" applyBorder="1"/>
    <xf numFmtId="165" fontId="2" fillId="16" borderId="1" xfId="1" applyNumberFormat="1" applyFont="1" applyFill="1" applyBorder="1"/>
    <xf numFmtId="164" fontId="2" fillId="11" borderId="1" xfId="0" applyNumberFormat="1" applyFont="1" applyFill="1" applyBorder="1"/>
    <xf numFmtId="164" fontId="2" fillId="15" borderId="1" xfId="0" applyNumberFormat="1" applyFont="1" applyFill="1" applyBorder="1"/>
    <xf numFmtId="164" fontId="5" fillId="4" borderId="1" xfId="0" applyNumberFormat="1" applyFont="1" applyFill="1" applyBorder="1"/>
    <xf numFmtId="44" fontId="2" fillId="5" borderId="1" xfId="1" applyFont="1" applyFill="1" applyBorder="1"/>
    <xf numFmtId="44" fontId="2" fillId="6" borderId="1" xfId="1" applyFont="1" applyFill="1" applyBorder="1"/>
    <xf numFmtId="44" fontId="2" fillId="7" borderId="1" xfId="1" applyFont="1" applyFill="1" applyBorder="1"/>
    <xf numFmtId="44" fontId="2" fillId="8" borderId="1" xfId="1" applyFont="1" applyFill="1" applyBorder="1"/>
    <xf numFmtId="44" fontId="2" fillId="9" borderId="1" xfId="1" applyFont="1" applyFill="1" applyBorder="1"/>
    <xf numFmtId="44" fontId="2" fillId="2" borderId="1" xfId="1" applyFont="1" applyFill="1" applyBorder="1"/>
    <xf numFmtId="44" fontId="2" fillId="10" borderId="1" xfId="1" applyFont="1" applyFill="1" applyBorder="1"/>
    <xf numFmtId="44" fontId="2" fillId="11" borderId="1" xfId="1" applyFont="1" applyFill="1" applyBorder="1"/>
    <xf numFmtId="44" fontId="2" fillId="12" borderId="1" xfId="1" applyFont="1" applyFill="1" applyBorder="1"/>
    <xf numFmtId="2" fontId="2" fillId="0" borderId="0" xfId="0" applyNumberFormat="1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6" fillId="0" borderId="0" xfId="0" applyFont="1"/>
    <xf numFmtId="2" fontId="6" fillId="0" borderId="0" xfId="0" applyNumberFormat="1" applyFont="1"/>
    <xf numFmtId="0" fontId="7" fillId="0" borderId="0" xfId="0" applyFont="1" applyAlignment="1" applyProtection="1">
      <alignment vertical="center" wrapText="1"/>
      <protection locked="0"/>
    </xf>
    <xf numFmtId="44" fontId="2" fillId="0" borderId="0" xfId="1" applyFont="1" applyBorder="1"/>
    <xf numFmtId="8" fontId="2" fillId="0" borderId="0" xfId="1" applyNumberFormat="1" applyFont="1" applyBorder="1"/>
    <xf numFmtId="44" fontId="2" fillId="0" borderId="0" xfId="1" applyFont="1"/>
    <xf numFmtId="2" fontId="2" fillId="0" borderId="0" xfId="1" applyNumberFormat="1" applyFont="1"/>
    <xf numFmtId="8" fontId="2" fillId="0" borderId="0" xfId="0" applyNumberFormat="1" applyFont="1"/>
    <xf numFmtId="165" fontId="5" fillId="4" borderId="1" xfId="1" applyNumberFormat="1" applyFont="1" applyFill="1" applyBorder="1"/>
    <xf numFmtId="0" fontId="2" fillId="2" borderId="1" xfId="0" applyFont="1" applyFill="1" applyBorder="1"/>
    <xf numFmtId="164" fontId="2" fillId="14" borderId="1" xfId="0" applyNumberFormat="1" applyFont="1" applyFill="1" applyBorder="1"/>
    <xf numFmtId="44" fontId="2" fillId="9" borderId="0" xfId="1" applyFont="1" applyFill="1" applyBorder="1"/>
    <xf numFmtId="44" fontId="2" fillId="8" borderId="0" xfId="1" applyFont="1" applyFill="1" applyBorder="1"/>
    <xf numFmtId="44" fontId="2" fillId="2" borderId="0" xfId="1" applyFont="1" applyFill="1" applyBorder="1"/>
    <xf numFmtId="44" fontId="2" fillId="10" borderId="0" xfId="1" applyFont="1" applyFill="1" applyBorder="1"/>
    <xf numFmtId="44" fontId="2" fillId="11" borderId="0" xfId="1" applyFont="1" applyFill="1" applyBorder="1"/>
    <xf numFmtId="44" fontId="2" fillId="12" borderId="0" xfId="1" applyFont="1" applyFill="1" applyBorder="1"/>
    <xf numFmtId="44" fontId="2" fillId="16" borderId="0" xfId="1" applyFont="1" applyFill="1"/>
    <xf numFmtId="44" fontId="5" fillId="19" borderId="1" xfId="1" applyFont="1" applyFill="1" applyBorder="1" applyAlignment="1">
      <alignment textRotation="45"/>
    </xf>
    <xf numFmtId="0" fontId="5" fillId="2" borderId="1" xfId="2" applyFont="1" applyFill="1" applyBorder="1" applyAlignment="1">
      <alignment textRotation="45"/>
    </xf>
    <xf numFmtId="164" fontId="5" fillId="2" borderId="1" xfId="2" applyNumberFormat="1" applyFont="1" applyFill="1" applyBorder="1" applyAlignment="1">
      <alignment textRotation="45"/>
    </xf>
    <xf numFmtId="164" fontId="5" fillId="20" borderId="1" xfId="2" applyNumberFormat="1" applyFont="1" applyFill="1" applyBorder="1" applyAlignment="1">
      <alignment textRotation="45"/>
    </xf>
    <xf numFmtId="164" fontId="5" fillId="21" borderId="1" xfId="2" applyNumberFormat="1" applyFont="1" applyFill="1" applyBorder="1" applyAlignment="1">
      <alignment textRotation="45"/>
    </xf>
    <xf numFmtId="164" fontId="5" fillId="11" borderId="1" xfId="2" applyNumberFormat="1" applyFont="1" applyFill="1" applyBorder="1" applyAlignment="1">
      <alignment textRotation="45"/>
    </xf>
    <xf numFmtId="165" fontId="2" fillId="19" borderId="1" xfId="1" applyNumberFormat="1" applyFont="1" applyFill="1" applyBorder="1"/>
    <xf numFmtId="165" fontId="2" fillId="10" borderId="1" xfId="0" applyNumberFormat="1" applyFont="1" applyFill="1" applyBorder="1"/>
    <xf numFmtId="165" fontId="2" fillId="20" borderId="1" xfId="0" applyNumberFormat="1" applyFont="1" applyFill="1" applyBorder="1"/>
    <xf numFmtId="165" fontId="2" fillId="21" borderId="1" xfId="0" applyNumberFormat="1" applyFont="1" applyFill="1" applyBorder="1"/>
    <xf numFmtId="165" fontId="2" fillId="13" borderId="1" xfId="0" applyNumberFormat="1" applyFont="1" applyFill="1" applyBorder="1"/>
    <xf numFmtId="44" fontId="2" fillId="0" borderId="0" xfId="1" applyFont="1" applyFill="1"/>
    <xf numFmtId="44" fontId="2" fillId="19" borderId="1" xfId="1" applyFont="1" applyFill="1" applyBorder="1"/>
    <xf numFmtId="2" fontId="0" fillId="0" borderId="0" xfId="0" applyNumberFormat="1" applyProtection="1">
      <protection locked="0"/>
    </xf>
    <xf numFmtId="165" fontId="2" fillId="8" borderId="1" xfId="0" applyNumberFormat="1" applyFont="1" applyFill="1" applyBorder="1"/>
    <xf numFmtId="164" fontId="2" fillId="21" borderId="1" xfId="0" applyNumberFormat="1" applyFont="1" applyFill="1" applyBorder="1"/>
    <xf numFmtId="164" fontId="2" fillId="8" borderId="1" xfId="0" applyNumberFormat="1" applyFont="1" applyFill="1" applyBorder="1"/>
    <xf numFmtId="164" fontId="2" fillId="2" borderId="1" xfId="0" applyNumberFormat="1" applyFont="1" applyFill="1" applyBorder="1"/>
    <xf numFmtId="164" fontId="2" fillId="10" borderId="1" xfId="0" applyNumberFormat="1" applyFont="1" applyFill="1" applyBorder="1"/>
    <xf numFmtId="164" fontId="2" fillId="13" borderId="1" xfId="0" applyNumberFormat="1" applyFont="1" applyFill="1" applyBorder="1"/>
    <xf numFmtId="164" fontId="2" fillId="20" borderId="1" xfId="0" applyNumberFormat="1" applyFont="1" applyFill="1" applyBorder="1"/>
    <xf numFmtId="1" fontId="2" fillId="0" borderId="1" xfId="1" applyNumberFormat="1" applyFont="1" applyBorder="1"/>
    <xf numFmtId="44" fontId="4" fillId="0" borderId="1" xfId="1" applyFont="1" applyBorder="1" applyAlignment="1">
      <alignment horizontal="center"/>
    </xf>
    <xf numFmtId="44" fontId="5" fillId="22" borderId="1" xfId="1" applyFont="1" applyFill="1" applyBorder="1" applyAlignment="1">
      <alignment textRotation="45"/>
    </xf>
    <xf numFmtId="44" fontId="5" fillId="23" borderId="1" xfId="1" applyFont="1" applyFill="1" applyBorder="1" applyAlignment="1">
      <alignment textRotation="45"/>
    </xf>
    <xf numFmtId="44" fontId="5" fillId="4" borderId="1" xfId="1" applyFont="1" applyFill="1" applyBorder="1" applyAlignment="1">
      <alignment textRotation="45"/>
    </xf>
    <xf numFmtId="44" fontId="5" fillId="21" borderId="1" xfId="1" applyFont="1" applyFill="1" applyBorder="1" applyAlignment="1">
      <alignment textRotation="45"/>
    </xf>
    <xf numFmtId="44" fontId="5" fillId="20" borderId="1" xfId="1" applyFont="1" applyFill="1" applyBorder="1" applyAlignment="1">
      <alignment textRotation="45"/>
    </xf>
    <xf numFmtId="44" fontId="2" fillId="0" borderId="0" xfId="1" applyFont="1" applyFill="1" applyBorder="1"/>
    <xf numFmtId="44" fontId="2" fillId="24" borderId="1" xfId="1" applyFont="1" applyFill="1" applyBorder="1"/>
    <xf numFmtId="44" fontId="2" fillId="23" borderId="1" xfId="1" applyFont="1" applyFill="1" applyBorder="1"/>
    <xf numFmtId="44" fontId="2" fillId="4" borderId="1" xfId="1" applyFont="1" applyFill="1" applyBorder="1"/>
    <xf numFmtId="44" fontId="2" fillId="21" borderId="1" xfId="1" applyFont="1" applyFill="1" applyBorder="1"/>
    <xf numFmtId="44" fontId="2" fillId="20" borderId="1" xfId="1" applyFont="1" applyFill="1" applyBorder="1"/>
    <xf numFmtId="165" fontId="2" fillId="24" borderId="1" xfId="1" applyNumberFormat="1" applyFont="1" applyFill="1" applyBorder="1"/>
    <xf numFmtId="165" fontId="2" fillId="23" borderId="1" xfId="1" applyNumberFormat="1" applyFont="1" applyFill="1" applyBorder="1"/>
    <xf numFmtId="165" fontId="2" fillId="4" borderId="1" xfId="1" applyNumberFormat="1" applyFont="1" applyFill="1" applyBorder="1"/>
    <xf numFmtId="165" fontId="2" fillId="21" borderId="1" xfId="1" applyNumberFormat="1" applyFont="1" applyFill="1" applyBorder="1"/>
    <xf numFmtId="165" fontId="2" fillId="20" borderId="1" xfId="1" applyNumberFormat="1" applyFont="1" applyFill="1" applyBorder="1"/>
    <xf numFmtId="7" fontId="0" fillId="0" borderId="0" xfId="0" applyNumberFormat="1" applyProtection="1">
      <protection locked="0"/>
    </xf>
    <xf numFmtId="2" fontId="2" fillId="0" borderId="0" xfId="1" applyNumberFormat="1" applyFont="1" applyBorder="1"/>
    <xf numFmtId="165" fontId="8" fillId="5" borderId="1" xfId="1" applyNumberFormat="1" applyFont="1" applyFill="1" applyBorder="1"/>
    <xf numFmtId="0" fontId="9" fillId="0" borderId="0" xfId="0" applyFont="1" applyAlignment="1">
      <alignment horizontal="right" vertical="top" wrapText="1"/>
    </xf>
    <xf numFmtId="165" fontId="8" fillId="11" borderId="1" xfId="1" applyNumberFormat="1" applyFont="1" applyFill="1" applyBorder="1"/>
    <xf numFmtId="165" fontId="8" fillId="8" borderId="1" xfId="1" applyNumberFormat="1" applyFont="1" applyFill="1" applyBorder="1"/>
    <xf numFmtId="8" fontId="2" fillId="8" borderId="1" xfId="1" applyNumberFormat="1" applyFont="1" applyFill="1" applyBorder="1"/>
    <xf numFmtId="8" fontId="2" fillId="21" borderId="1" xfId="1" applyNumberFormat="1" applyFont="1" applyFill="1" applyBorder="1"/>
    <xf numFmtId="8" fontId="2" fillId="2" borderId="1" xfId="1" applyNumberFormat="1" applyFont="1" applyFill="1" applyBorder="1"/>
    <xf numFmtId="8" fontId="2" fillId="20" borderId="1" xfId="1" applyNumberFormat="1" applyFont="1" applyFill="1" applyBorder="1"/>
    <xf numFmtId="8" fontId="2" fillId="4" borderId="1" xfId="1" applyNumberFormat="1" applyFont="1" applyFill="1" applyBorder="1"/>
    <xf numFmtId="44" fontId="2" fillId="6" borderId="0" xfId="1" applyFont="1" applyFill="1"/>
    <xf numFmtId="44" fontId="2" fillId="0" borderId="1" xfId="1" applyFont="1" applyBorder="1"/>
    <xf numFmtId="44" fontId="2" fillId="23" borderId="0" xfId="1" applyFont="1" applyFill="1" applyBorder="1"/>
    <xf numFmtId="44" fontId="2" fillId="4" borderId="0" xfId="1" applyFont="1" applyFill="1" applyBorder="1"/>
    <xf numFmtId="44" fontId="2" fillId="21" borderId="0" xfId="1" applyFont="1" applyFill="1" applyBorder="1"/>
    <xf numFmtId="44" fontId="2" fillId="20" borderId="0" xfId="1" applyFont="1" applyFill="1" applyBorder="1"/>
    <xf numFmtId="0" fontId="4" fillId="0" borderId="2" xfId="2" applyFont="1" applyBorder="1" applyAlignment="1">
      <alignment horizontal="center"/>
    </xf>
    <xf numFmtId="44" fontId="5" fillId="25" borderId="1" xfId="1" applyFont="1" applyFill="1" applyBorder="1" applyAlignment="1">
      <alignment textRotation="45"/>
    </xf>
    <xf numFmtId="44" fontId="2" fillId="6" borderId="1" xfId="1" applyFont="1" applyFill="1" applyBorder="1" applyAlignment="1">
      <alignment textRotation="45"/>
    </xf>
    <xf numFmtId="0" fontId="5" fillId="26" borderId="1" xfId="2" applyFont="1" applyFill="1" applyBorder="1" applyAlignment="1">
      <alignment textRotation="45"/>
    </xf>
    <xf numFmtId="0" fontId="5" fillId="8" borderId="1" xfId="2" applyFont="1" applyFill="1" applyBorder="1" applyAlignment="1">
      <alignment textRotation="45"/>
    </xf>
    <xf numFmtId="0" fontId="5" fillId="27" borderId="1" xfId="2" applyFont="1" applyFill="1" applyBorder="1" applyAlignment="1">
      <alignment textRotation="45"/>
    </xf>
    <xf numFmtId="44" fontId="5" fillId="28" borderId="1" xfId="1" applyFont="1" applyFill="1" applyBorder="1" applyAlignment="1">
      <alignment textRotation="45"/>
    </xf>
    <xf numFmtId="44" fontId="5" fillId="29" borderId="1" xfId="1" applyFont="1" applyFill="1" applyBorder="1" applyAlignment="1">
      <alignment textRotation="45"/>
    </xf>
    <xf numFmtId="165" fontId="2" fillId="25" borderId="1" xfId="1" applyNumberFormat="1" applyFont="1" applyFill="1" applyBorder="1"/>
    <xf numFmtId="165" fontId="2" fillId="26" borderId="1" xfId="0" applyNumberFormat="1" applyFont="1" applyFill="1" applyBorder="1"/>
    <xf numFmtId="165" fontId="2" fillId="27" borderId="1" xfId="1" applyNumberFormat="1" applyFont="1" applyFill="1" applyBorder="1"/>
    <xf numFmtId="165" fontId="2" fillId="28" borderId="1" xfId="1" applyNumberFormat="1" applyFont="1" applyFill="1" applyBorder="1"/>
    <xf numFmtId="165" fontId="2" fillId="29" borderId="1" xfId="1" applyNumberFormat="1" applyFont="1" applyFill="1" applyBorder="1"/>
    <xf numFmtId="0" fontId="5" fillId="0" borderId="0" xfId="0" applyFont="1"/>
    <xf numFmtId="2" fontId="0" fillId="0" borderId="0" xfId="0" applyNumberFormat="1"/>
    <xf numFmtId="165" fontId="2" fillId="0" borderId="0" xfId="0" applyNumberFormat="1" applyFont="1"/>
    <xf numFmtId="165" fontId="5" fillId="0" borderId="0" xfId="0" applyNumberFormat="1" applyFont="1"/>
    <xf numFmtId="2" fontId="5" fillId="0" borderId="0" xfId="0" applyNumberFormat="1" applyFont="1"/>
    <xf numFmtId="165" fontId="5" fillId="24" borderId="1" xfId="1" applyNumberFormat="1" applyFont="1" applyFill="1" applyBorder="1"/>
    <xf numFmtId="165" fontId="5" fillId="20" borderId="1" xfId="1" applyNumberFormat="1" applyFont="1" applyFill="1" applyBorder="1"/>
    <xf numFmtId="165" fontId="5" fillId="25" borderId="1" xfId="1" applyNumberFormat="1" applyFont="1" applyFill="1" applyBorder="1"/>
    <xf numFmtId="165" fontId="5" fillId="6" borderId="1" xfId="1" applyNumberFormat="1" applyFont="1" applyFill="1" applyBorder="1"/>
    <xf numFmtId="165" fontId="5" fillId="26" borderId="1" xfId="0" applyNumberFormat="1" applyFont="1" applyFill="1" applyBorder="1"/>
    <xf numFmtId="165" fontId="5" fillId="8" borderId="1" xfId="0" applyNumberFormat="1" applyFont="1" applyFill="1" applyBorder="1"/>
    <xf numFmtId="165" fontId="5" fillId="27" borderId="1" xfId="1" applyNumberFormat="1" applyFont="1" applyFill="1" applyBorder="1"/>
    <xf numFmtId="165" fontId="5" fillId="10" borderId="1" xfId="1" applyNumberFormat="1" applyFont="1" applyFill="1" applyBorder="1"/>
    <xf numFmtId="165" fontId="5" fillId="8" borderId="1" xfId="1" applyNumberFormat="1" applyFont="1" applyFill="1" applyBorder="1"/>
    <xf numFmtId="165" fontId="5" fillId="28" borderId="1" xfId="1" applyNumberFormat="1" applyFont="1" applyFill="1" applyBorder="1"/>
    <xf numFmtId="165" fontId="5" fillId="2" borderId="1" xfId="1" applyNumberFormat="1" applyFont="1" applyFill="1" applyBorder="1"/>
    <xf numFmtId="165" fontId="5" fillId="29" borderId="1" xfId="1" applyNumberFormat="1" applyFont="1" applyFill="1" applyBorder="1"/>
    <xf numFmtId="44" fontId="2" fillId="25" borderId="1" xfId="1" applyFont="1" applyFill="1" applyBorder="1"/>
    <xf numFmtId="164" fontId="2" fillId="26" borderId="1" xfId="0" applyNumberFormat="1" applyFont="1" applyFill="1" applyBorder="1"/>
    <xf numFmtId="44" fontId="2" fillId="27" borderId="1" xfId="1" applyFont="1" applyFill="1" applyBorder="1"/>
    <xf numFmtId="44" fontId="2" fillId="28" borderId="1" xfId="1" applyFont="1" applyFill="1" applyBorder="1"/>
    <xf numFmtId="44" fontId="2" fillId="29" borderId="1" xfId="1" applyFont="1" applyFill="1" applyBorder="1"/>
    <xf numFmtId="0" fontId="2" fillId="26" borderId="1" xfId="0" applyFont="1" applyFill="1" applyBorder="1"/>
    <xf numFmtId="0" fontId="2" fillId="8" borderId="1" xfId="0" applyFont="1" applyFill="1" applyBorder="1"/>
    <xf numFmtId="2" fontId="2" fillId="26" borderId="1" xfId="0" applyNumberFormat="1" applyFont="1" applyFill="1" applyBorder="1"/>
    <xf numFmtId="2" fontId="2" fillId="8" borderId="1" xfId="0" applyNumberFormat="1" applyFont="1" applyFill="1" applyBorder="1"/>
    <xf numFmtId="44" fontId="2" fillId="0" borderId="1" xfId="1" applyFont="1" applyFill="1" applyBorder="1"/>
    <xf numFmtId="164" fontId="5" fillId="12" borderId="1" xfId="2" applyNumberFormat="1" applyFont="1" applyFill="1" applyBorder="1" applyAlignment="1">
      <alignment textRotation="45"/>
    </xf>
    <xf numFmtId="44" fontId="5" fillId="30" borderId="1" xfId="1" applyFont="1" applyFill="1" applyBorder="1" applyAlignment="1">
      <alignment textRotation="45"/>
    </xf>
    <xf numFmtId="0" fontId="5" fillId="19" borderId="1" xfId="2" applyFont="1" applyFill="1" applyBorder="1" applyAlignment="1">
      <alignment textRotation="45"/>
    </xf>
    <xf numFmtId="0" fontId="5" fillId="5" borderId="1" xfId="2" applyFont="1" applyFill="1" applyBorder="1" applyAlignment="1">
      <alignment textRotation="45"/>
    </xf>
    <xf numFmtId="0" fontId="5" fillId="31" borderId="1" xfId="2" applyFont="1" applyFill="1" applyBorder="1" applyAlignment="1">
      <alignment textRotation="45"/>
    </xf>
    <xf numFmtId="0" fontId="5" fillId="29" borderId="1" xfId="2" applyFont="1" applyFill="1" applyBorder="1" applyAlignment="1">
      <alignment textRotation="45"/>
    </xf>
    <xf numFmtId="164" fontId="4" fillId="16" borderId="1" xfId="2" applyNumberFormat="1" applyFont="1" applyFill="1" applyBorder="1" applyAlignment="1">
      <alignment textRotation="45"/>
    </xf>
    <xf numFmtId="165" fontId="2" fillId="12" borderId="1" xfId="0" applyNumberFormat="1" applyFont="1" applyFill="1" applyBorder="1"/>
    <xf numFmtId="165" fontId="2" fillId="27" borderId="1" xfId="0" applyNumberFormat="1" applyFont="1" applyFill="1" applyBorder="1"/>
    <xf numFmtId="165" fontId="2" fillId="30" borderId="1" xfId="1" applyNumberFormat="1" applyFont="1" applyFill="1" applyBorder="1"/>
    <xf numFmtId="165" fontId="2" fillId="19" borderId="1" xfId="0" applyNumberFormat="1" applyFont="1" applyFill="1" applyBorder="1"/>
    <xf numFmtId="165" fontId="2" fillId="5" borderId="1" xfId="0" applyNumberFormat="1" applyFont="1" applyFill="1" applyBorder="1"/>
    <xf numFmtId="165" fontId="2" fillId="31" borderId="1" xfId="0" applyNumberFormat="1" applyFont="1" applyFill="1" applyBorder="1"/>
    <xf numFmtId="165" fontId="2" fillId="29" borderId="1" xfId="0" applyNumberFormat="1" applyFont="1" applyFill="1" applyBorder="1"/>
    <xf numFmtId="165" fontId="2" fillId="16" borderId="1" xfId="0" applyNumberFormat="1" applyFont="1" applyFill="1" applyBorder="1"/>
    <xf numFmtId="165" fontId="0" fillId="0" borderId="0" xfId="0" applyNumberFormat="1"/>
    <xf numFmtId="0" fontId="7" fillId="0" borderId="0" xfId="0" applyFont="1" applyAlignment="1">
      <alignment vertical="center" wrapText="1"/>
    </xf>
    <xf numFmtId="44" fontId="2" fillId="30" borderId="1" xfId="1" applyFont="1" applyFill="1" applyBorder="1"/>
    <xf numFmtId="8" fontId="10" fillId="0" borderId="0" xfId="0" applyNumberFormat="1" applyFont="1"/>
    <xf numFmtId="6" fontId="2" fillId="0" borderId="0" xfId="0" applyNumberFormat="1" applyFont="1"/>
    <xf numFmtId="165" fontId="2" fillId="31" borderId="1" xfId="1" applyNumberFormat="1" applyFont="1" applyFill="1" applyBorder="1"/>
    <xf numFmtId="0" fontId="2" fillId="15" borderId="1" xfId="0" applyFont="1" applyFill="1" applyBorder="1"/>
    <xf numFmtId="0" fontId="2" fillId="12" borderId="1" xfId="0" applyFont="1" applyFill="1" applyBorder="1"/>
    <xf numFmtId="0" fontId="2" fillId="27" borderId="1" xfId="0" applyFont="1" applyFill="1" applyBorder="1"/>
    <xf numFmtId="0" fontId="2" fillId="19" borderId="1" xfId="0" applyFont="1" applyFill="1" applyBorder="1"/>
    <xf numFmtId="0" fontId="2" fillId="5" borderId="1" xfId="0" applyFont="1" applyFill="1" applyBorder="1"/>
    <xf numFmtId="0" fontId="2" fillId="31" borderId="1" xfId="0" applyFont="1" applyFill="1" applyBorder="1"/>
    <xf numFmtId="0" fontId="2" fillId="29" borderId="1" xfId="0" applyFont="1" applyFill="1" applyBorder="1"/>
    <xf numFmtId="165" fontId="2" fillId="15" borderId="3" xfId="0" applyNumberFormat="1" applyFont="1" applyFill="1" applyBorder="1"/>
    <xf numFmtId="165" fontId="2" fillId="12" borderId="3" xfId="0" applyNumberFormat="1" applyFont="1" applyFill="1" applyBorder="1"/>
    <xf numFmtId="165" fontId="2" fillId="23" borderId="3" xfId="1" applyNumberFormat="1" applyFont="1" applyFill="1" applyBorder="1"/>
    <xf numFmtId="165" fontId="2" fillId="6" borderId="3" xfId="1" applyNumberFormat="1" applyFont="1" applyFill="1" applyBorder="1"/>
    <xf numFmtId="165" fontId="2" fillId="11" borderId="3" xfId="1" applyNumberFormat="1" applyFont="1" applyFill="1" applyBorder="1"/>
    <xf numFmtId="165" fontId="2" fillId="8" borderId="3" xfId="1" applyNumberFormat="1" applyFont="1" applyFill="1" applyBorder="1"/>
    <xf numFmtId="165" fontId="2" fillId="27" borderId="3" xfId="0" applyNumberFormat="1" applyFont="1" applyFill="1" applyBorder="1"/>
    <xf numFmtId="165" fontId="2" fillId="30" borderId="3" xfId="1" applyNumberFormat="1" applyFont="1" applyFill="1" applyBorder="1"/>
    <xf numFmtId="165" fontId="2" fillId="8" borderId="3" xfId="0" applyNumberFormat="1" applyFont="1" applyFill="1" applyBorder="1"/>
    <xf numFmtId="165" fontId="2" fillId="19" borderId="3" xfId="0" applyNumberFormat="1" applyFont="1" applyFill="1" applyBorder="1"/>
    <xf numFmtId="165" fontId="2" fillId="2" borderId="3" xfId="0" applyNumberFormat="1" applyFont="1" applyFill="1" applyBorder="1"/>
    <xf numFmtId="165" fontId="2" fillId="5" borderId="3" xfId="0" applyNumberFormat="1" applyFont="1" applyFill="1" applyBorder="1"/>
    <xf numFmtId="165" fontId="2" fillId="31" borderId="3" xfId="0" applyNumberFormat="1" applyFont="1" applyFill="1" applyBorder="1"/>
    <xf numFmtId="165" fontId="2" fillId="29" borderId="3" xfId="0" applyNumberFormat="1" applyFont="1" applyFill="1" applyBorder="1"/>
    <xf numFmtId="44" fontId="2" fillId="30" borderId="0" xfId="1" applyFont="1" applyFill="1" applyBorder="1"/>
    <xf numFmtId="0" fontId="2" fillId="8" borderId="0" xfId="0" applyFont="1" applyFill="1"/>
    <xf numFmtId="0" fontId="2" fillId="19" borderId="0" xfId="0" applyFont="1" applyFill="1"/>
    <xf numFmtId="0" fontId="2" fillId="2" borderId="0" xfId="0" applyFont="1" applyFill="1"/>
    <xf numFmtId="0" fontId="2" fillId="5" borderId="0" xfId="0" applyFont="1" applyFill="1"/>
    <xf numFmtId="0" fontId="2" fillId="31" borderId="0" xfId="0" applyFont="1" applyFill="1"/>
    <xf numFmtId="0" fontId="2" fillId="29" borderId="0" xfId="0" applyFont="1" applyFill="1"/>
    <xf numFmtId="165" fontId="5" fillId="32" borderId="1" xfId="2" applyNumberFormat="1" applyFont="1" applyFill="1" applyBorder="1" applyAlignment="1">
      <alignment textRotation="45"/>
    </xf>
    <xf numFmtId="165" fontId="5" fillId="18" borderId="1" xfId="1" applyNumberFormat="1" applyFont="1" applyFill="1" applyBorder="1" applyAlignment="1">
      <alignment textRotation="45"/>
    </xf>
    <xf numFmtId="165" fontId="5" fillId="23" borderId="1" xfId="1" applyNumberFormat="1" applyFont="1" applyFill="1" applyBorder="1" applyAlignment="1">
      <alignment textRotation="45"/>
    </xf>
    <xf numFmtId="165" fontId="5" fillId="33" borderId="1" xfId="1" applyNumberFormat="1" applyFont="1" applyFill="1" applyBorder="1" applyAlignment="1">
      <alignment textRotation="45"/>
    </xf>
    <xf numFmtId="165" fontId="5" fillId="11" borderId="1" xfId="1" applyNumberFormat="1" applyFont="1" applyFill="1" applyBorder="1" applyAlignment="1">
      <alignment textRotation="45"/>
    </xf>
    <xf numFmtId="165" fontId="5" fillId="8" borderId="1" xfId="1" applyNumberFormat="1" applyFont="1" applyFill="1" applyBorder="1" applyAlignment="1">
      <alignment textRotation="45"/>
    </xf>
    <xf numFmtId="165" fontId="5" fillId="27" borderId="1" xfId="2" applyNumberFormat="1" applyFont="1" applyFill="1" applyBorder="1" applyAlignment="1">
      <alignment textRotation="45"/>
    </xf>
    <xf numFmtId="165" fontId="5" fillId="10" borderId="1" xfId="1" applyNumberFormat="1" applyFont="1" applyFill="1" applyBorder="1" applyAlignment="1">
      <alignment textRotation="45"/>
    </xf>
    <xf numFmtId="165" fontId="5" fillId="8" borderId="1" xfId="2" applyNumberFormat="1" applyFont="1" applyFill="1" applyBorder="1" applyAlignment="1">
      <alignment textRotation="45"/>
    </xf>
    <xf numFmtId="0" fontId="5" fillId="20" borderId="1" xfId="2" applyFont="1" applyFill="1" applyBorder="1" applyAlignment="1">
      <alignment textRotation="45"/>
    </xf>
    <xf numFmtId="0" fontId="5" fillId="34" borderId="1" xfId="2" applyFont="1" applyFill="1" applyBorder="1" applyAlignment="1">
      <alignment textRotation="45"/>
    </xf>
    <xf numFmtId="166" fontId="4" fillId="2" borderId="1" xfId="2" applyNumberFormat="1" applyFont="1" applyFill="1" applyBorder="1" applyAlignment="1">
      <alignment textRotation="45"/>
    </xf>
    <xf numFmtId="165" fontId="2" fillId="35" borderId="1" xfId="0" applyNumberFormat="1" applyFont="1" applyFill="1" applyBorder="1"/>
    <xf numFmtId="165" fontId="2" fillId="18" borderId="1" xfId="1" applyNumberFormat="1" applyFont="1" applyFill="1" applyBorder="1"/>
    <xf numFmtId="165" fontId="2" fillId="34" borderId="1" xfId="0" applyNumberFormat="1" applyFont="1" applyFill="1" applyBorder="1"/>
    <xf numFmtId="0" fontId="2" fillId="20" borderId="1" xfId="0" applyFont="1" applyFill="1" applyBorder="1"/>
    <xf numFmtId="0" fontId="2" fillId="34" borderId="1" xfId="0" applyFont="1" applyFill="1" applyBorder="1"/>
    <xf numFmtId="44" fontId="2" fillId="34" borderId="1" xfId="1" applyFont="1" applyFill="1" applyBorder="1"/>
    <xf numFmtId="44" fontId="2" fillId="31" borderId="1" xfId="1" applyFont="1" applyFill="1" applyBorder="1"/>
    <xf numFmtId="8" fontId="2" fillId="19" borderId="1" xfId="0" applyNumberFormat="1" applyFont="1" applyFill="1" applyBorder="1"/>
    <xf numFmtId="8" fontId="2" fillId="2" borderId="1" xfId="0" applyNumberFormat="1" applyFont="1" applyFill="1" applyBorder="1"/>
    <xf numFmtId="8" fontId="2" fillId="20" borderId="1" xfId="0" applyNumberFormat="1" applyFont="1" applyFill="1" applyBorder="1"/>
    <xf numFmtId="8" fontId="2" fillId="34" borderId="1" xfId="0" applyNumberFormat="1" applyFont="1" applyFill="1" applyBorder="1"/>
    <xf numFmtId="8" fontId="2" fillId="31" borderId="1" xfId="0" applyNumberFormat="1" applyFont="1" applyFill="1" applyBorder="1"/>
    <xf numFmtId="165" fontId="2" fillId="34" borderId="1" xfId="1" applyNumberFormat="1" applyFont="1" applyFill="1" applyBorder="1"/>
    <xf numFmtId="166" fontId="2" fillId="2" borderId="1" xfId="0" applyNumberFormat="1" applyFont="1" applyFill="1" applyBorder="1"/>
    <xf numFmtId="0" fontId="11" fillId="0" borderId="0" xfId="0" applyFont="1"/>
    <xf numFmtId="44" fontId="4" fillId="19" borderId="1" xfId="1" applyFont="1" applyFill="1" applyBorder="1" applyAlignment="1">
      <alignment textRotation="45"/>
    </xf>
    <xf numFmtId="165" fontId="5" fillId="36" borderId="1" xfId="2" applyNumberFormat="1" applyFont="1" applyFill="1" applyBorder="1" applyAlignment="1">
      <alignment textRotation="45"/>
    </xf>
    <xf numFmtId="0" fontId="0" fillId="13" borderId="0" xfId="0" applyFill="1"/>
    <xf numFmtId="164" fontId="5" fillId="36" borderId="1" xfId="2" applyNumberFormat="1" applyFont="1" applyFill="1" applyBorder="1" applyAlignment="1">
      <alignment textRotation="45"/>
    </xf>
    <xf numFmtId="44" fontId="5" fillId="36" borderId="1" xfId="1" applyFont="1" applyFill="1" applyBorder="1" applyAlignment="1">
      <alignment textRotation="45"/>
    </xf>
    <xf numFmtId="165" fontId="2" fillId="13" borderId="1" xfId="1" applyNumberFormat="1" applyFont="1" applyFill="1" applyBorder="1"/>
    <xf numFmtId="44" fontId="2" fillId="13" borderId="1" xfId="1" applyFont="1" applyFill="1" applyBorder="1"/>
    <xf numFmtId="0" fontId="2" fillId="13" borderId="1" xfId="0" applyFont="1" applyFill="1" applyBorder="1"/>
    <xf numFmtId="165" fontId="2" fillId="13" borderId="3" xfId="0" applyNumberFormat="1" applyFont="1" applyFill="1" applyBorder="1"/>
    <xf numFmtId="0" fontId="0" fillId="17" borderId="0" xfId="0" applyFill="1"/>
    <xf numFmtId="2" fontId="2" fillId="15" borderId="1" xfId="0" applyNumberFormat="1" applyFont="1" applyFill="1" applyBorder="1"/>
    <xf numFmtId="0" fontId="13" fillId="0" borderId="0" xfId="0" applyFont="1" applyAlignment="1">
      <alignment vertical="center"/>
    </xf>
    <xf numFmtId="165" fontId="12" fillId="13" borderId="1" xfId="0" applyNumberFormat="1" applyFont="1" applyFill="1" applyBorder="1" applyAlignment="1">
      <alignment horizontal="right"/>
    </xf>
    <xf numFmtId="165" fontId="12" fillId="13" borderId="1" xfId="0" applyNumberFormat="1" applyFont="1" applyFill="1" applyBorder="1"/>
    <xf numFmtId="165" fontId="2" fillId="14" borderId="0" xfId="0" applyNumberFormat="1" applyFont="1" applyFill="1"/>
    <xf numFmtId="164" fontId="2" fillId="14" borderId="0" xfId="0" applyNumberFormat="1" applyFont="1" applyFill="1"/>
    <xf numFmtId="0" fontId="5" fillId="14" borderId="1" xfId="2" applyFont="1" applyFill="1" applyBorder="1" applyAlignment="1">
      <alignment textRotation="45"/>
    </xf>
    <xf numFmtId="0" fontId="2" fillId="14" borderId="1" xfId="0" applyFont="1" applyFill="1" applyBorder="1"/>
    <xf numFmtId="44" fontId="2" fillId="14" borderId="1" xfId="1" applyFont="1" applyFill="1" applyBorder="1"/>
    <xf numFmtId="8" fontId="2" fillId="14" borderId="1" xfId="0" applyNumberFormat="1" applyFont="1" applyFill="1" applyBorder="1"/>
    <xf numFmtId="44" fontId="5" fillId="14" borderId="1" xfId="1" applyFont="1" applyFill="1" applyBorder="1" applyAlignment="1">
      <alignment textRotation="45"/>
    </xf>
    <xf numFmtId="165" fontId="2" fillId="14" borderId="1" xfId="1" applyNumberFormat="1" applyFont="1" applyFill="1" applyBorder="1"/>
    <xf numFmtId="44" fontId="2" fillId="14" borderId="0" xfId="1" applyFont="1" applyFill="1" applyBorder="1"/>
    <xf numFmtId="8" fontId="2" fillId="14" borderId="1" xfId="1" applyNumberFormat="1" applyFont="1" applyFill="1" applyBorder="1"/>
    <xf numFmtId="165" fontId="5" fillId="14" borderId="1" xfId="1" applyNumberFormat="1" applyFont="1" applyFill="1" applyBorder="1"/>
    <xf numFmtId="165" fontId="2" fillId="14" borderId="3" xfId="0" applyNumberFormat="1" applyFont="1" applyFill="1" applyBorder="1"/>
    <xf numFmtId="0" fontId="2" fillId="14" borderId="0" xfId="0" applyFont="1" applyFill="1"/>
    <xf numFmtId="0" fontId="5" fillId="37" borderId="1" xfId="2" applyFont="1" applyFill="1" applyBorder="1" applyAlignment="1">
      <alignment textRotation="45"/>
    </xf>
    <xf numFmtId="165" fontId="2" fillId="37" borderId="1" xfId="0" applyNumberFormat="1" applyFont="1" applyFill="1" applyBorder="1"/>
    <xf numFmtId="0" fontId="2" fillId="37" borderId="1" xfId="0" applyFont="1" applyFill="1" applyBorder="1"/>
    <xf numFmtId="44" fontId="2" fillId="37" borderId="1" xfId="1" applyFont="1" applyFill="1" applyBorder="1"/>
    <xf numFmtId="8" fontId="2" fillId="37" borderId="1" xfId="0" applyNumberFormat="1" applyFont="1" applyFill="1" applyBorder="1"/>
    <xf numFmtId="44" fontId="5" fillId="37" borderId="1" xfId="1" applyFont="1" applyFill="1" applyBorder="1" applyAlignment="1">
      <alignment textRotation="45"/>
    </xf>
    <xf numFmtId="165" fontId="2" fillId="37" borderId="1" xfId="1" applyNumberFormat="1" applyFont="1" applyFill="1" applyBorder="1"/>
    <xf numFmtId="44" fontId="2" fillId="37" borderId="0" xfId="1" applyFont="1" applyFill="1" applyBorder="1"/>
    <xf numFmtId="164" fontId="5" fillId="37" borderId="1" xfId="2" applyNumberFormat="1" applyFont="1" applyFill="1" applyBorder="1" applyAlignment="1">
      <alignment textRotation="45"/>
    </xf>
    <xf numFmtId="165" fontId="2" fillId="37" borderId="0" xfId="0" applyNumberFormat="1" applyFont="1" applyFill="1"/>
    <xf numFmtId="164" fontId="2" fillId="37" borderId="0" xfId="0" applyNumberFormat="1" applyFont="1" applyFill="1"/>
    <xf numFmtId="8" fontId="2" fillId="37" borderId="1" xfId="1" applyNumberFormat="1" applyFont="1" applyFill="1" applyBorder="1"/>
    <xf numFmtId="165" fontId="5" fillId="37" borderId="1" xfId="1" applyNumberFormat="1" applyFont="1" applyFill="1" applyBorder="1"/>
    <xf numFmtId="165" fontId="2" fillId="37" borderId="3" xfId="0" applyNumberFormat="1" applyFont="1" applyFill="1" applyBorder="1"/>
    <xf numFmtId="0" fontId="2" fillId="37" borderId="0" xfId="0" applyFont="1" applyFill="1"/>
    <xf numFmtId="0" fontId="5" fillId="11" borderId="1" xfId="2" applyFont="1" applyFill="1" applyBorder="1" applyAlignment="1">
      <alignment textRotation="45"/>
    </xf>
    <xf numFmtId="0" fontId="2" fillId="11" borderId="1" xfId="0" applyFont="1" applyFill="1" applyBorder="1"/>
    <xf numFmtId="8" fontId="2" fillId="11" borderId="1" xfId="0" applyNumberFormat="1" applyFont="1" applyFill="1" applyBorder="1"/>
    <xf numFmtId="165" fontId="2" fillId="11" borderId="0" xfId="0" applyNumberFormat="1" applyFont="1" applyFill="1"/>
    <xf numFmtId="164" fontId="2" fillId="11" borderId="0" xfId="0" applyNumberFormat="1" applyFont="1" applyFill="1"/>
    <xf numFmtId="8" fontId="2" fillId="11" borderId="1" xfId="1" applyNumberFormat="1" applyFont="1" applyFill="1" applyBorder="1"/>
    <xf numFmtId="165" fontId="5" fillId="11" borderId="1" xfId="1" applyNumberFormat="1" applyFont="1" applyFill="1" applyBorder="1"/>
    <xf numFmtId="165" fontId="2" fillId="11" borderId="3" xfId="0" applyNumberFormat="1" applyFont="1" applyFill="1" applyBorder="1"/>
    <xf numFmtId="0" fontId="2" fillId="11" borderId="0" xfId="0" applyFont="1" applyFill="1"/>
    <xf numFmtId="8" fontId="2" fillId="5" borderId="1" xfId="0" applyNumberFormat="1" applyFont="1" applyFill="1" applyBorder="1"/>
    <xf numFmtId="44" fontId="2" fillId="5" borderId="0" xfId="1" applyFont="1" applyFill="1" applyBorder="1"/>
    <xf numFmtId="164" fontId="5" fillId="5" borderId="1" xfId="2" applyNumberFormat="1" applyFont="1" applyFill="1" applyBorder="1" applyAlignment="1">
      <alignment textRotation="45"/>
    </xf>
    <xf numFmtId="165" fontId="2" fillId="5" borderId="0" xfId="0" applyNumberFormat="1" applyFont="1" applyFill="1"/>
    <xf numFmtId="164" fontId="2" fillId="5" borderId="0" xfId="0" applyNumberFormat="1" applyFont="1" applyFill="1"/>
    <xf numFmtId="8" fontId="2" fillId="5" borderId="1" xfId="1" applyNumberFormat="1" applyFont="1" applyFill="1" applyBorder="1"/>
    <xf numFmtId="165" fontId="5" fillId="5" borderId="1" xfId="1" applyNumberFormat="1" applyFont="1" applyFill="1" applyBorder="1"/>
    <xf numFmtId="0" fontId="5" fillId="21" borderId="1" xfId="2" applyFont="1" applyFill="1" applyBorder="1" applyAlignment="1">
      <alignment textRotation="45"/>
    </xf>
    <xf numFmtId="0" fontId="2" fillId="21" borderId="1" xfId="0" applyFont="1" applyFill="1" applyBorder="1"/>
    <xf numFmtId="8" fontId="2" fillId="21" borderId="1" xfId="0" applyNumberFormat="1" applyFont="1" applyFill="1" applyBorder="1"/>
    <xf numFmtId="165" fontId="2" fillId="21" borderId="0" xfId="0" applyNumberFormat="1" applyFont="1" applyFill="1"/>
    <xf numFmtId="164" fontId="2" fillId="21" borderId="0" xfId="0" applyNumberFormat="1" applyFont="1" applyFill="1"/>
    <xf numFmtId="165" fontId="5" fillId="21" borderId="1" xfId="1" applyNumberFormat="1" applyFont="1" applyFill="1" applyBorder="1"/>
    <xf numFmtId="165" fontId="2" fillId="21" borderId="3" xfId="0" applyNumberFormat="1" applyFont="1" applyFill="1" applyBorder="1"/>
    <xf numFmtId="0" fontId="2" fillId="21" borderId="0" xfId="0" applyFont="1" applyFill="1"/>
    <xf numFmtId="0" fontId="5" fillId="38" borderId="1" xfId="2" applyFont="1" applyFill="1" applyBorder="1" applyAlignment="1">
      <alignment textRotation="45"/>
    </xf>
    <xf numFmtId="165" fontId="2" fillId="38" borderId="1" xfId="0" applyNumberFormat="1" applyFont="1" applyFill="1" applyBorder="1"/>
    <xf numFmtId="44" fontId="2" fillId="38" borderId="1" xfId="1" applyFont="1" applyFill="1" applyBorder="1"/>
    <xf numFmtId="0" fontId="2" fillId="38" borderId="1" xfId="0" applyFont="1" applyFill="1" applyBorder="1"/>
    <xf numFmtId="8" fontId="2" fillId="38" borderId="1" xfId="0" applyNumberFormat="1" applyFont="1" applyFill="1" applyBorder="1"/>
    <xf numFmtId="44" fontId="5" fillId="38" borderId="1" xfId="1" applyFont="1" applyFill="1" applyBorder="1" applyAlignment="1">
      <alignment textRotation="45"/>
    </xf>
    <xf numFmtId="165" fontId="2" fillId="38" borderId="1" xfId="1" applyNumberFormat="1" applyFont="1" applyFill="1" applyBorder="1"/>
    <xf numFmtId="44" fontId="2" fillId="38" borderId="0" xfId="1" applyFont="1" applyFill="1" applyBorder="1"/>
    <xf numFmtId="164" fontId="5" fillId="38" borderId="1" xfId="2" applyNumberFormat="1" applyFont="1" applyFill="1" applyBorder="1" applyAlignment="1">
      <alignment textRotation="45"/>
    </xf>
    <xf numFmtId="165" fontId="2" fillId="38" borderId="0" xfId="0" applyNumberFormat="1" applyFont="1" applyFill="1"/>
    <xf numFmtId="164" fontId="2" fillId="38" borderId="0" xfId="0" applyNumberFormat="1" applyFont="1" applyFill="1"/>
    <xf numFmtId="8" fontId="2" fillId="38" borderId="1" xfId="1" applyNumberFormat="1" applyFont="1" applyFill="1" applyBorder="1"/>
    <xf numFmtId="165" fontId="5" fillId="38" borderId="1" xfId="1" applyNumberFormat="1" applyFont="1" applyFill="1" applyBorder="1"/>
    <xf numFmtId="165" fontId="2" fillId="38" borderId="3" xfId="0" applyNumberFormat="1" applyFont="1" applyFill="1" applyBorder="1"/>
    <xf numFmtId="44" fontId="2" fillId="26" borderId="1" xfId="1" applyFont="1" applyFill="1" applyBorder="1"/>
    <xf numFmtId="8" fontId="2" fillId="26" borderId="1" xfId="0" applyNumberFormat="1" applyFont="1" applyFill="1" applyBorder="1"/>
    <xf numFmtId="44" fontId="5" fillId="26" borderId="1" xfId="1" applyFont="1" applyFill="1" applyBorder="1" applyAlignment="1">
      <alignment textRotation="45"/>
    </xf>
    <xf numFmtId="165" fontId="2" fillId="26" borderId="1" xfId="1" applyNumberFormat="1" applyFont="1" applyFill="1" applyBorder="1"/>
    <xf numFmtId="44" fontId="2" fillId="26" borderId="0" xfId="1" applyFont="1" applyFill="1" applyBorder="1"/>
    <xf numFmtId="164" fontId="5" fillId="26" borderId="1" xfId="2" applyNumberFormat="1" applyFont="1" applyFill="1" applyBorder="1" applyAlignment="1">
      <alignment textRotation="45"/>
    </xf>
    <xf numFmtId="165" fontId="2" fillId="26" borderId="0" xfId="0" applyNumberFormat="1" applyFont="1" applyFill="1"/>
    <xf numFmtId="164" fontId="2" fillId="26" borderId="0" xfId="0" applyNumberFormat="1" applyFont="1" applyFill="1"/>
    <xf numFmtId="8" fontId="2" fillId="26" borderId="1" xfId="1" applyNumberFormat="1" applyFont="1" applyFill="1" applyBorder="1"/>
    <xf numFmtId="165" fontId="5" fillId="26" borderId="1" xfId="1" applyNumberFormat="1" applyFont="1" applyFill="1" applyBorder="1"/>
    <xf numFmtId="165" fontId="2" fillId="26" borderId="3" xfId="0" applyNumberFormat="1" applyFont="1" applyFill="1" applyBorder="1"/>
    <xf numFmtId="0" fontId="2" fillId="26" borderId="0" xfId="0" applyFont="1" applyFill="1"/>
    <xf numFmtId="44" fontId="2" fillId="19" borderId="0" xfId="1" applyFont="1" applyFill="1" applyBorder="1"/>
    <xf numFmtId="164" fontId="5" fillId="19" borderId="1" xfId="2" applyNumberFormat="1" applyFont="1" applyFill="1" applyBorder="1" applyAlignment="1">
      <alignment textRotation="45"/>
    </xf>
    <xf numFmtId="165" fontId="2" fillId="19" borderId="0" xfId="0" applyNumberFormat="1" applyFont="1" applyFill="1"/>
    <xf numFmtId="164" fontId="2" fillId="19" borderId="0" xfId="0" applyNumberFormat="1" applyFont="1" applyFill="1"/>
    <xf numFmtId="8" fontId="2" fillId="19" borderId="1" xfId="1" applyNumberFormat="1" applyFont="1" applyFill="1" applyBorder="1"/>
    <xf numFmtId="165" fontId="5" fillId="19" borderId="1" xfId="1" applyNumberFormat="1" applyFont="1" applyFill="1" applyBorder="1"/>
    <xf numFmtId="0" fontId="5" fillId="39" borderId="1" xfId="2" applyFont="1" applyFill="1" applyBorder="1" applyAlignment="1">
      <alignment textRotation="45"/>
    </xf>
    <xf numFmtId="165" fontId="2" fillId="39" borderId="1" xfId="0" applyNumberFormat="1" applyFont="1" applyFill="1" applyBorder="1"/>
    <xf numFmtId="44" fontId="2" fillId="39" borderId="1" xfId="1" applyFont="1" applyFill="1" applyBorder="1"/>
    <xf numFmtId="0" fontId="2" fillId="39" borderId="1" xfId="0" applyFont="1" applyFill="1" applyBorder="1"/>
    <xf numFmtId="8" fontId="2" fillId="39" borderId="1" xfId="0" applyNumberFormat="1" applyFont="1" applyFill="1" applyBorder="1"/>
    <xf numFmtId="44" fontId="5" fillId="39" borderId="1" xfId="1" applyFont="1" applyFill="1" applyBorder="1" applyAlignment="1">
      <alignment textRotation="45"/>
    </xf>
    <xf numFmtId="165" fontId="2" fillId="39" borderId="1" xfId="1" applyNumberFormat="1" applyFont="1" applyFill="1" applyBorder="1"/>
    <xf numFmtId="44" fontId="2" fillId="39" borderId="0" xfId="1" applyFont="1" applyFill="1" applyBorder="1"/>
    <xf numFmtId="164" fontId="5" fillId="39" borderId="1" xfId="2" applyNumberFormat="1" applyFont="1" applyFill="1" applyBorder="1" applyAlignment="1">
      <alignment textRotation="45"/>
    </xf>
    <xf numFmtId="165" fontId="2" fillId="39" borderId="0" xfId="0" applyNumberFormat="1" applyFont="1" applyFill="1"/>
    <xf numFmtId="164" fontId="2" fillId="39" borderId="0" xfId="0" applyNumberFormat="1" applyFont="1" applyFill="1"/>
    <xf numFmtId="8" fontId="2" fillId="39" borderId="1" xfId="1" applyNumberFormat="1" applyFont="1" applyFill="1" applyBorder="1"/>
    <xf numFmtId="165" fontId="5" fillId="39" borderId="1" xfId="1" applyNumberFormat="1" applyFont="1" applyFill="1" applyBorder="1"/>
    <xf numFmtId="165" fontId="2" fillId="39" borderId="3" xfId="0" applyNumberFormat="1" applyFont="1" applyFill="1" applyBorder="1"/>
    <xf numFmtId="0" fontId="2" fillId="39" borderId="0" xfId="0" applyFont="1" applyFill="1"/>
    <xf numFmtId="0" fontId="5" fillId="40" borderId="1" xfId="2" applyFont="1" applyFill="1" applyBorder="1" applyAlignment="1">
      <alignment textRotation="45"/>
    </xf>
    <xf numFmtId="165" fontId="2" fillId="40" borderId="1" xfId="0" applyNumberFormat="1" applyFont="1" applyFill="1" applyBorder="1"/>
    <xf numFmtId="44" fontId="2" fillId="40" borderId="1" xfId="1" applyFont="1" applyFill="1" applyBorder="1"/>
    <xf numFmtId="0" fontId="2" fillId="40" borderId="1" xfId="0" applyFont="1" applyFill="1" applyBorder="1"/>
    <xf numFmtId="8" fontId="2" fillId="40" borderId="1" xfId="0" applyNumberFormat="1" applyFont="1" applyFill="1" applyBorder="1"/>
    <xf numFmtId="44" fontId="5" fillId="40" borderId="1" xfId="1" applyFont="1" applyFill="1" applyBorder="1" applyAlignment="1">
      <alignment textRotation="45"/>
    </xf>
    <xf numFmtId="165" fontId="2" fillId="40" borderId="1" xfId="1" applyNumberFormat="1" applyFont="1" applyFill="1" applyBorder="1"/>
    <xf numFmtId="44" fontId="2" fillId="40" borderId="0" xfId="1" applyFont="1" applyFill="1" applyBorder="1"/>
    <xf numFmtId="164" fontId="5" fillId="40" borderId="1" xfId="2" applyNumberFormat="1" applyFont="1" applyFill="1" applyBorder="1" applyAlignment="1">
      <alignment textRotation="45"/>
    </xf>
    <xf numFmtId="165" fontId="2" fillId="40" borderId="0" xfId="0" applyNumberFormat="1" applyFont="1" applyFill="1"/>
    <xf numFmtId="164" fontId="2" fillId="40" borderId="0" xfId="0" applyNumberFormat="1" applyFont="1" applyFill="1"/>
    <xf numFmtId="8" fontId="2" fillId="40" borderId="1" xfId="1" applyNumberFormat="1" applyFont="1" applyFill="1" applyBorder="1"/>
    <xf numFmtId="165" fontId="5" fillId="40" borderId="1" xfId="1" applyNumberFormat="1" applyFont="1" applyFill="1" applyBorder="1"/>
    <xf numFmtId="165" fontId="2" fillId="40" borderId="3" xfId="0" applyNumberFormat="1" applyFont="1" applyFill="1" applyBorder="1"/>
    <xf numFmtId="0" fontId="2" fillId="40" borderId="0" xfId="0" applyFont="1" applyFill="1"/>
    <xf numFmtId="164" fontId="5" fillId="41" borderId="1" xfId="2" applyNumberFormat="1" applyFont="1" applyFill="1" applyBorder="1" applyAlignment="1">
      <alignment textRotation="45"/>
    </xf>
    <xf numFmtId="165" fontId="12" fillId="11" borderId="1" xfId="0" applyNumberFormat="1" applyFont="1" applyFill="1" applyBorder="1" applyAlignment="1">
      <alignment horizontal="right"/>
    </xf>
    <xf numFmtId="165" fontId="5" fillId="11" borderId="1" xfId="0" applyNumberFormat="1" applyFont="1" applyFill="1" applyBorder="1"/>
    <xf numFmtId="165" fontId="5" fillId="38" borderId="1" xfId="2" applyNumberFormat="1" applyFont="1" applyFill="1" applyBorder="1" applyAlignment="1">
      <alignment textRotation="45"/>
    </xf>
    <xf numFmtId="0" fontId="4" fillId="19" borderId="1" xfId="2" applyFont="1" applyFill="1" applyBorder="1"/>
    <xf numFmtId="44" fontId="4" fillId="19" borderId="1" xfId="1" applyFont="1" applyFill="1" applyBorder="1"/>
    <xf numFmtId="165" fontId="5" fillId="19" borderId="1" xfId="0" applyNumberFormat="1" applyFont="1" applyFill="1" applyBorder="1"/>
    <xf numFmtId="164" fontId="5" fillId="42" borderId="1" xfId="2" applyNumberFormat="1" applyFont="1" applyFill="1" applyBorder="1" applyAlignment="1">
      <alignment textRotation="45"/>
    </xf>
    <xf numFmtId="165" fontId="2" fillId="42" borderId="1" xfId="0" applyNumberFormat="1" applyFont="1" applyFill="1" applyBorder="1"/>
    <xf numFmtId="164" fontId="2" fillId="42" borderId="1" xfId="0" applyNumberFormat="1" applyFont="1" applyFill="1" applyBorder="1"/>
    <xf numFmtId="165" fontId="2" fillId="4" borderId="1" xfId="0" applyNumberFormat="1" applyFont="1" applyFill="1" applyBorder="1"/>
    <xf numFmtId="164" fontId="2" fillId="4" borderId="1" xfId="0" applyNumberFormat="1" applyFont="1" applyFill="1" applyBorder="1"/>
    <xf numFmtId="164" fontId="5" fillId="29" borderId="1" xfId="2" applyNumberFormat="1" applyFont="1" applyFill="1" applyBorder="1" applyAlignment="1">
      <alignment textRotation="45"/>
    </xf>
    <xf numFmtId="164" fontId="2" fillId="29" borderId="1" xfId="0" applyNumberFormat="1" applyFont="1" applyFill="1" applyBorder="1"/>
    <xf numFmtId="164" fontId="5" fillId="31" borderId="1" xfId="2" applyNumberFormat="1" applyFont="1" applyFill="1" applyBorder="1" applyAlignment="1">
      <alignment textRotation="45"/>
    </xf>
    <xf numFmtId="164" fontId="2" fillId="31" borderId="1" xfId="0" applyNumberFormat="1" applyFont="1" applyFill="1" applyBorder="1"/>
    <xf numFmtId="0" fontId="5" fillId="0" borderId="1" xfId="0" applyFont="1" applyBorder="1" applyAlignment="1">
      <alignment horizontal="left"/>
    </xf>
    <xf numFmtId="165" fontId="2" fillId="0" borderId="1" xfId="0" applyNumberFormat="1" applyFont="1" applyBorder="1"/>
    <xf numFmtId="164" fontId="2" fillId="0" borderId="1" xfId="0" applyNumberFormat="1" applyFont="1" applyBorder="1"/>
    <xf numFmtId="0" fontId="5" fillId="0" borderId="1" xfId="0" applyFont="1" applyBorder="1"/>
    <xf numFmtId="2" fontId="2" fillId="0" borderId="1" xfId="0" applyNumberFormat="1" applyFont="1" applyBorder="1"/>
    <xf numFmtId="0" fontId="2" fillId="0" borderId="3" xfId="0" applyFont="1" applyBorder="1"/>
    <xf numFmtId="165" fontId="5" fillId="13" borderId="1" xfId="0" applyNumberFormat="1" applyFont="1" applyFill="1" applyBorder="1" applyAlignment="1">
      <alignment horizontal="right"/>
    </xf>
    <xf numFmtId="165" fontId="5" fillId="13" borderId="1" xfId="0" applyNumberFormat="1" applyFont="1" applyFill="1" applyBorder="1"/>
    <xf numFmtId="0" fontId="2" fillId="6" borderId="1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/>
  </cellXfs>
  <cellStyles count="3">
    <cellStyle name="Currency" xfId="1" builtinId="4"/>
    <cellStyle name="Normal" xfId="0" builtinId="0"/>
    <cellStyle name="Normal 2" xfId="2" xr:uid="{D5C0C3BE-320F-4AFA-BBEC-456139AD7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4CD8A-1406-4FEC-B16E-D0F458A81744}">
  <dimension ref="A1:AK107"/>
  <sheetViews>
    <sheetView view="pageBreakPreview" zoomScale="70" zoomScaleNormal="90" zoomScaleSheetLayoutView="70" workbookViewId="0"/>
  </sheetViews>
  <sheetFormatPr defaultColWidth="9.140625" defaultRowHeight="15.75" x14ac:dyDescent="0.25"/>
  <cols>
    <col min="1" max="1" width="4.7109375" style="1" customWidth="1"/>
    <col min="2" max="2" width="34" style="1" customWidth="1"/>
    <col min="3" max="3" width="12.7109375" style="187" customWidth="1"/>
    <col min="4" max="4" width="12.7109375" style="77" customWidth="1"/>
    <col min="5" max="5" width="12.7109375" style="224" customWidth="1"/>
    <col min="6" max="6" width="12.7109375" style="225" customWidth="1"/>
    <col min="7" max="7" width="12.7109375" style="102" customWidth="1"/>
    <col min="8" max="8" width="12.7109375" style="23" customWidth="1"/>
    <col min="9" max="9" width="12.7109375" style="29" customWidth="1"/>
    <col min="10" max="10" width="12.7109375" style="25" hidden="1" customWidth="1"/>
    <col min="11" max="11" width="12.7109375" style="171" hidden="1" customWidth="1"/>
    <col min="12" max="12" width="12.7109375" style="28" hidden="1" customWidth="1"/>
    <col min="13" max="13" width="12.7109375" style="81" hidden="1" customWidth="1"/>
    <col min="14" max="14" width="12.7109375" style="187" hidden="1" customWidth="1"/>
    <col min="15" max="15" width="12.7109375" style="58" hidden="1" customWidth="1"/>
    <col min="16" max="16" width="12.7109375" style="227" hidden="1" customWidth="1"/>
    <col min="17" max="17" width="12.7109375" style="228" hidden="1" customWidth="1"/>
    <col min="18" max="18" width="12.7109375" style="189" hidden="1" customWidth="1"/>
    <col min="19" max="19" width="12.7109375" style="256" hidden="1" customWidth="1"/>
    <col min="20" max="20" width="12.7109375" style="268" hidden="1" customWidth="1"/>
    <col min="21" max="21" width="12.7109375" style="282" hidden="1" customWidth="1"/>
    <col min="22" max="22" width="12.7109375" style="188" hidden="1" customWidth="1"/>
    <col min="23" max="23" width="12.7109375" style="298" hidden="1" customWidth="1"/>
    <col min="24" max="24" width="12.7109375" style="308" hidden="1" customWidth="1"/>
    <col min="25" max="25" width="12.7109375" style="158" hidden="1" customWidth="1"/>
    <col min="26" max="26" width="12.7109375" style="187" hidden="1" customWidth="1"/>
    <col min="27" max="27" width="12.7109375" style="340" hidden="1" customWidth="1"/>
    <col min="28" max="28" width="12.7109375" style="355" hidden="1" customWidth="1"/>
    <col min="29" max="29" width="12.7109375" style="187" hidden="1" customWidth="1"/>
    <col min="30" max="30" width="12.7109375" style="158" hidden="1" customWidth="1"/>
    <col min="31" max="31" width="14.5703125" style="237" customWidth="1"/>
    <col min="32" max="32" width="5.85546875" style="17" customWidth="1"/>
    <col min="33" max="33" width="4.7109375" style="17" customWidth="1"/>
    <col min="34" max="34" width="16.7109375" style="17" customWidth="1"/>
    <col min="35" max="35" width="1.28515625" style="17" customWidth="1"/>
    <col min="36" max="36" width="17.28515625" style="17" customWidth="1"/>
    <col min="37" max="16384" width="9.140625" style="17"/>
  </cols>
  <sheetData>
    <row r="1" spans="1:37" ht="100.15" customHeight="1" x14ac:dyDescent="0.25">
      <c r="B1" s="2" t="s">
        <v>10</v>
      </c>
      <c r="C1" s="371" t="s">
        <v>1</v>
      </c>
      <c r="D1" s="240" t="s">
        <v>13</v>
      </c>
      <c r="E1" s="212" t="s">
        <v>49</v>
      </c>
      <c r="F1" s="213" t="s">
        <v>50</v>
      </c>
      <c r="G1" s="214" t="s">
        <v>70</v>
      </c>
      <c r="H1" s="215" t="s">
        <v>85</v>
      </c>
      <c r="I1" s="216" t="s">
        <v>102</v>
      </c>
      <c r="J1" s="217" t="s">
        <v>21</v>
      </c>
      <c r="K1" s="218" t="s">
        <v>22</v>
      </c>
      <c r="L1" s="219" t="s">
        <v>23</v>
      </c>
      <c r="M1" s="220" t="s">
        <v>24</v>
      </c>
      <c r="N1" s="165" t="s">
        <v>25</v>
      </c>
      <c r="O1" s="68" t="s">
        <v>26</v>
      </c>
      <c r="P1" s="221" t="s">
        <v>27</v>
      </c>
      <c r="Q1" s="222" t="s">
        <v>28</v>
      </c>
      <c r="R1" s="167" t="s">
        <v>29</v>
      </c>
      <c r="S1" s="255" t="s">
        <v>30</v>
      </c>
      <c r="T1" s="266" t="s">
        <v>31</v>
      </c>
      <c r="U1" s="281" t="s">
        <v>32</v>
      </c>
      <c r="V1" s="166" t="s">
        <v>33</v>
      </c>
      <c r="W1" s="297" t="s">
        <v>34</v>
      </c>
      <c r="X1" s="305" t="s">
        <v>39</v>
      </c>
      <c r="Y1" s="126" t="s">
        <v>35</v>
      </c>
      <c r="Z1" s="165" t="s">
        <v>36</v>
      </c>
      <c r="AA1" s="337" t="s">
        <v>41</v>
      </c>
      <c r="AB1" s="352" t="s">
        <v>40</v>
      </c>
      <c r="AC1" s="165" t="s">
        <v>37</v>
      </c>
      <c r="AD1" s="126" t="s">
        <v>38</v>
      </c>
      <c r="AE1" s="223" t="s">
        <v>1</v>
      </c>
    </row>
    <row r="2" spans="1:37" ht="16.899999999999999" customHeight="1" x14ac:dyDescent="0.25">
      <c r="A2" s="1">
        <f t="shared" ref="A2:A65" si="0">SUM(A1+1)</f>
        <v>1</v>
      </c>
      <c r="B2" s="391" t="s">
        <v>51</v>
      </c>
      <c r="C2" s="173">
        <f>AE2</f>
        <v>2032.2799999999997</v>
      </c>
      <c r="E2" s="224">
        <v>676.8</v>
      </c>
      <c r="F2" s="225">
        <v>676.8</v>
      </c>
      <c r="H2" s="23">
        <v>678.68</v>
      </c>
      <c r="N2" s="173"/>
      <c r="O2" s="18"/>
      <c r="P2" s="75"/>
      <c r="Q2" s="226"/>
      <c r="R2" s="175"/>
      <c r="S2" s="31"/>
      <c r="T2" s="267"/>
      <c r="U2" s="19"/>
      <c r="V2" s="174"/>
      <c r="W2" s="76"/>
      <c r="X2" s="306"/>
      <c r="Y2" s="132"/>
      <c r="Z2" s="173"/>
      <c r="AA2" s="338"/>
      <c r="AB2" s="353"/>
      <c r="AC2" s="173"/>
      <c r="AD2" s="132"/>
      <c r="AE2" s="18">
        <f>SUM(D2:AD2)</f>
        <v>2032.2799999999997</v>
      </c>
      <c r="AF2" s="138"/>
      <c r="AK2" s="45"/>
    </row>
    <row r="3" spans="1:37" ht="16.899999999999999" customHeight="1" x14ac:dyDescent="0.25">
      <c r="A3" s="1">
        <f t="shared" si="0"/>
        <v>2</v>
      </c>
      <c r="B3" s="391" t="s">
        <v>61</v>
      </c>
      <c r="C3" s="173">
        <f>AE3</f>
        <v>1759.6799999999998</v>
      </c>
      <c r="E3" s="224">
        <v>451.2</v>
      </c>
      <c r="F3" s="225">
        <v>451.2</v>
      </c>
      <c r="H3" s="23">
        <v>857.28</v>
      </c>
      <c r="N3" s="173"/>
      <c r="O3" s="18"/>
      <c r="P3" s="75"/>
      <c r="Q3" s="226"/>
      <c r="R3" s="175"/>
      <c r="S3" s="31"/>
      <c r="T3" s="267"/>
      <c r="U3" s="19"/>
      <c r="V3" s="174"/>
      <c r="W3" s="76"/>
      <c r="X3" s="306"/>
      <c r="Y3" s="132"/>
      <c r="Z3" s="173"/>
      <c r="AA3" s="338"/>
      <c r="AB3" s="353"/>
      <c r="AC3" s="173"/>
      <c r="AD3" s="132"/>
      <c r="AE3" s="18">
        <f>SUM(D3:AD3)</f>
        <v>1759.6799999999998</v>
      </c>
      <c r="AK3" s="45"/>
    </row>
    <row r="4" spans="1:37" ht="16.899999999999999" customHeight="1" x14ac:dyDescent="0.25">
      <c r="A4" s="1">
        <f t="shared" si="0"/>
        <v>3</v>
      </c>
      <c r="B4" s="393" t="s">
        <v>86</v>
      </c>
      <c r="C4" s="173">
        <f>AE4</f>
        <v>1618.68</v>
      </c>
      <c r="D4" s="252"/>
      <c r="G4" s="102">
        <v>582.79999999999995</v>
      </c>
      <c r="H4" s="23">
        <v>1035.8800000000001</v>
      </c>
      <c r="N4" s="173"/>
      <c r="O4" s="18"/>
      <c r="P4" s="75"/>
      <c r="Q4" s="226"/>
      <c r="R4" s="175"/>
      <c r="S4" s="31"/>
      <c r="T4" s="267"/>
      <c r="U4" s="19"/>
      <c r="V4" s="174"/>
      <c r="W4" s="76"/>
      <c r="X4" s="306"/>
      <c r="Y4" s="132"/>
      <c r="Z4" s="173"/>
      <c r="AA4" s="338"/>
      <c r="AB4" s="353"/>
      <c r="AC4" s="173"/>
      <c r="AD4" s="132"/>
      <c r="AE4" s="18">
        <f>SUM(D4:AD4)</f>
        <v>1618.68</v>
      </c>
      <c r="AH4" s="179"/>
      <c r="AI4"/>
      <c r="AJ4"/>
      <c r="AK4" s="178"/>
    </row>
    <row r="5" spans="1:37" ht="16.899999999999999" customHeight="1" x14ac:dyDescent="0.25">
      <c r="A5" s="1">
        <f t="shared" si="0"/>
        <v>4</v>
      </c>
      <c r="B5" s="1" t="s">
        <v>45</v>
      </c>
      <c r="C5" s="173">
        <f>AE5</f>
        <v>1151.5</v>
      </c>
      <c r="D5" s="77">
        <v>535.79999999999995</v>
      </c>
      <c r="G5" s="102">
        <v>437.1</v>
      </c>
      <c r="H5" s="23">
        <v>178.6</v>
      </c>
      <c r="N5" s="173"/>
      <c r="O5" s="18"/>
      <c r="P5" s="75"/>
      <c r="Q5" s="226"/>
      <c r="R5" s="175"/>
      <c r="S5" s="31"/>
      <c r="T5" s="267"/>
      <c r="U5" s="19"/>
      <c r="V5" s="174"/>
      <c r="W5" s="76"/>
      <c r="X5" s="306"/>
      <c r="Y5" s="132"/>
      <c r="Z5" s="173"/>
      <c r="AA5" s="338"/>
      <c r="AB5" s="353"/>
      <c r="AC5" s="173"/>
      <c r="AD5" s="132"/>
      <c r="AE5" s="18">
        <f>SUM(D5:AD5)</f>
        <v>1151.5</v>
      </c>
      <c r="AH5" s="179"/>
      <c r="AI5"/>
      <c r="AJ5"/>
      <c r="AK5" s="178"/>
    </row>
    <row r="6" spans="1:37" ht="16.899999999999999" customHeight="1" x14ac:dyDescent="0.25">
      <c r="A6" s="1">
        <f t="shared" si="0"/>
        <v>5</v>
      </c>
      <c r="B6" s="1" t="s">
        <v>44</v>
      </c>
      <c r="C6" s="173">
        <f>AE6</f>
        <v>714.4</v>
      </c>
      <c r="D6" s="77">
        <v>714.4</v>
      </c>
      <c r="N6" s="173"/>
      <c r="O6" s="18"/>
      <c r="P6" s="75"/>
      <c r="Q6" s="226"/>
      <c r="R6" s="175"/>
      <c r="S6" s="31"/>
      <c r="T6" s="267"/>
      <c r="U6" s="19"/>
      <c r="V6" s="174"/>
      <c r="W6" s="76"/>
      <c r="X6" s="306"/>
      <c r="Y6" s="132"/>
      <c r="Z6" s="173"/>
      <c r="AA6" s="338"/>
      <c r="AB6" s="353"/>
      <c r="AC6" s="173"/>
      <c r="AD6" s="132"/>
      <c r="AE6" s="18">
        <f>SUM(D6:AD6)</f>
        <v>714.4</v>
      </c>
      <c r="AH6" s="179"/>
      <c r="AI6"/>
      <c r="AJ6"/>
      <c r="AK6" s="178"/>
    </row>
    <row r="7" spans="1:37" ht="16.899999999999999" customHeight="1" x14ac:dyDescent="0.25">
      <c r="A7" s="1">
        <f t="shared" si="0"/>
        <v>6</v>
      </c>
      <c r="B7" s="1" t="s">
        <v>18</v>
      </c>
      <c r="C7" s="173">
        <f>AE7</f>
        <v>500.08</v>
      </c>
      <c r="H7" s="23">
        <v>500.08</v>
      </c>
      <c r="N7" s="173"/>
      <c r="O7" s="18"/>
      <c r="P7" s="75"/>
      <c r="Q7" s="226"/>
      <c r="R7" s="175"/>
      <c r="S7" s="31"/>
      <c r="T7" s="267"/>
      <c r="U7" s="19"/>
      <c r="V7" s="174"/>
      <c r="W7" s="76"/>
      <c r="X7" s="306"/>
      <c r="Y7" s="132"/>
      <c r="Z7" s="173"/>
      <c r="AA7" s="338"/>
      <c r="AB7" s="353"/>
      <c r="AC7" s="173"/>
      <c r="AD7" s="132"/>
      <c r="AE7" s="18">
        <f>SUM(D7:AD7)</f>
        <v>500.08</v>
      </c>
      <c r="AH7" s="179"/>
      <c r="AI7"/>
      <c r="AJ7"/>
      <c r="AK7" s="178"/>
    </row>
    <row r="8" spans="1:37" ht="16.899999999999999" customHeight="1" x14ac:dyDescent="0.25">
      <c r="A8" s="1">
        <f t="shared" si="0"/>
        <v>7</v>
      </c>
      <c r="B8" s="1" t="s">
        <v>103</v>
      </c>
      <c r="C8" s="173">
        <f>AE8</f>
        <v>376</v>
      </c>
      <c r="I8" s="29">
        <v>376</v>
      </c>
      <c r="N8" s="173"/>
      <c r="O8" s="18"/>
      <c r="P8" s="75"/>
      <c r="Q8" s="226"/>
      <c r="R8" s="175"/>
      <c r="S8" s="31"/>
      <c r="T8" s="267"/>
      <c r="U8" s="19"/>
      <c r="V8" s="174"/>
      <c r="W8" s="76"/>
      <c r="X8" s="306"/>
      <c r="Y8" s="132"/>
      <c r="Z8" s="173"/>
      <c r="AA8" s="338"/>
      <c r="AB8" s="353"/>
      <c r="AC8" s="173"/>
      <c r="AD8" s="132"/>
      <c r="AE8" s="18">
        <f>SUM(D8:AD8)</f>
        <v>376</v>
      </c>
      <c r="AH8" s="47"/>
      <c r="AI8" s="47"/>
      <c r="AJ8" s="48"/>
      <c r="AK8" s="45"/>
    </row>
    <row r="9" spans="1:37" ht="16.899999999999999" customHeight="1" x14ac:dyDescent="0.25">
      <c r="A9" s="1">
        <f t="shared" si="0"/>
        <v>8</v>
      </c>
      <c r="B9" s="1" t="s">
        <v>87</v>
      </c>
      <c r="C9" s="173">
        <f>AE9</f>
        <v>321.48</v>
      </c>
      <c r="H9" s="23">
        <v>321.48</v>
      </c>
      <c r="N9" s="173"/>
      <c r="O9" s="18"/>
      <c r="P9" s="75"/>
      <c r="Q9" s="226"/>
      <c r="R9" s="175"/>
      <c r="S9" s="31"/>
      <c r="T9" s="267"/>
      <c r="U9" s="19"/>
      <c r="V9" s="174"/>
      <c r="W9" s="76"/>
      <c r="X9" s="306"/>
      <c r="Y9" s="132"/>
      <c r="Z9" s="173"/>
      <c r="AA9" s="338"/>
      <c r="AB9" s="353"/>
      <c r="AC9" s="173"/>
      <c r="AD9" s="132"/>
      <c r="AE9" s="18">
        <f>SUM(D9:AD9)</f>
        <v>321.48</v>
      </c>
      <c r="AH9" s="46"/>
      <c r="AI9" s="47"/>
      <c r="AJ9" s="80"/>
      <c r="AK9" s="48"/>
    </row>
    <row r="10" spans="1:37" ht="16.899999999999999" customHeight="1" x14ac:dyDescent="0.3">
      <c r="A10" s="1">
        <f t="shared" si="0"/>
        <v>9</v>
      </c>
      <c r="B10" s="1" t="s">
        <v>71</v>
      </c>
      <c r="C10" s="173">
        <f>AE10</f>
        <v>291.39999999999998</v>
      </c>
      <c r="G10" s="102">
        <v>291.39999999999998</v>
      </c>
      <c r="N10" s="173"/>
      <c r="O10" s="18"/>
      <c r="P10" s="75"/>
      <c r="Q10" s="226"/>
      <c r="R10" s="175"/>
      <c r="S10" s="31"/>
      <c r="T10" s="267"/>
      <c r="U10" s="19"/>
      <c r="V10" s="174"/>
      <c r="W10" s="76"/>
      <c r="X10" s="306"/>
      <c r="Y10" s="132"/>
      <c r="Z10" s="173"/>
      <c r="AA10" s="338"/>
      <c r="AB10" s="353"/>
      <c r="AC10" s="173"/>
      <c r="AD10" s="132"/>
      <c r="AE10" s="18">
        <f>SUM(D10:AD10)</f>
        <v>291.39999999999998</v>
      </c>
      <c r="AH10" s="49"/>
      <c r="AI10" s="49"/>
      <c r="AJ10" s="49"/>
      <c r="AK10" s="50"/>
    </row>
    <row r="11" spans="1:37" ht="16.899999999999999" customHeight="1" x14ac:dyDescent="0.3">
      <c r="A11" s="1">
        <f t="shared" si="0"/>
        <v>10</v>
      </c>
      <c r="B11" s="1" t="s">
        <v>104</v>
      </c>
      <c r="C11" s="173">
        <f>AE11</f>
        <v>282</v>
      </c>
      <c r="I11" s="29">
        <v>282</v>
      </c>
      <c r="N11" s="173"/>
      <c r="O11" s="18"/>
      <c r="P11" s="75"/>
      <c r="Q11" s="226"/>
      <c r="R11" s="175"/>
      <c r="S11" s="31"/>
      <c r="T11" s="267"/>
      <c r="U11" s="19"/>
      <c r="V11" s="174"/>
      <c r="W11" s="76"/>
      <c r="X11" s="306"/>
      <c r="Y11" s="132"/>
      <c r="Z11" s="173"/>
      <c r="AA11" s="338"/>
      <c r="AB11" s="353"/>
      <c r="AC11" s="173"/>
      <c r="AD11" s="132"/>
      <c r="AE11" s="18">
        <f>SUM(D11:AD11)</f>
        <v>282</v>
      </c>
      <c r="AH11" s="49"/>
      <c r="AI11" s="49"/>
    </row>
    <row r="12" spans="1:37" ht="16.899999999999999" customHeight="1" x14ac:dyDescent="0.3">
      <c r="A12" s="1">
        <f t="shared" si="0"/>
        <v>11</v>
      </c>
      <c r="B12" s="1" t="s">
        <v>105</v>
      </c>
      <c r="C12" s="173">
        <f>AE12</f>
        <v>188</v>
      </c>
      <c r="I12" s="29">
        <v>188</v>
      </c>
      <c r="N12" s="173"/>
      <c r="O12" s="18"/>
      <c r="P12" s="75"/>
      <c r="Q12" s="226"/>
      <c r="R12" s="175"/>
      <c r="S12" s="31"/>
      <c r="T12" s="267"/>
      <c r="U12" s="19"/>
      <c r="V12" s="174"/>
      <c r="W12" s="76"/>
      <c r="X12" s="306"/>
      <c r="Y12" s="132"/>
      <c r="Z12" s="173"/>
      <c r="AA12" s="338"/>
      <c r="AB12" s="353"/>
      <c r="AC12" s="173"/>
      <c r="AD12" s="132"/>
      <c r="AE12" s="18">
        <f>SUM(D12:AD12)</f>
        <v>188</v>
      </c>
      <c r="AH12" s="49"/>
      <c r="AI12" s="49"/>
    </row>
    <row r="13" spans="1:37" ht="16.899999999999999" customHeight="1" x14ac:dyDescent="0.3">
      <c r="A13" s="1">
        <f t="shared" si="0"/>
        <v>12</v>
      </c>
      <c r="B13" s="1" t="s">
        <v>46</v>
      </c>
      <c r="C13" s="173">
        <f>AE13</f>
        <v>178.6</v>
      </c>
      <c r="D13" s="77">
        <v>178.6</v>
      </c>
      <c r="N13" s="173"/>
      <c r="O13" s="18"/>
      <c r="P13" s="75"/>
      <c r="Q13" s="226"/>
      <c r="R13" s="175"/>
      <c r="S13" s="31"/>
      <c r="T13" s="267"/>
      <c r="U13" s="19"/>
      <c r="V13" s="174"/>
      <c r="W13" s="76"/>
      <c r="X13" s="306"/>
      <c r="Y13" s="132"/>
      <c r="Z13" s="173"/>
      <c r="AA13" s="338"/>
      <c r="AB13" s="353"/>
      <c r="AC13" s="173"/>
      <c r="AD13" s="132"/>
      <c r="AE13" s="18">
        <f>SUM(D13:AD13)</f>
        <v>178.6</v>
      </c>
      <c r="AH13" s="49"/>
      <c r="AI13" s="49"/>
      <c r="AJ13" s="49"/>
      <c r="AK13" s="50"/>
    </row>
    <row r="14" spans="1:37" ht="16.899999999999999" customHeight="1" x14ac:dyDescent="0.25">
      <c r="A14" s="1">
        <f t="shared" si="0"/>
        <v>13</v>
      </c>
      <c r="B14" s="1" t="s">
        <v>72</v>
      </c>
      <c r="C14" s="173">
        <f>AE14</f>
        <v>145.69999999999999</v>
      </c>
      <c r="G14" s="102">
        <v>145.69999999999999</v>
      </c>
      <c r="N14" s="173"/>
      <c r="O14" s="18"/>
      <c r="P14" s="75"/>
      <c r="Q14" s="226"/>
      <c r="R14" s="175"/>
      <c r="S14" s="31"/>
      <c r="T14" s="267"/>
      <c r="U14" s="19"/>
      <c r="V14" s="174"/>
      <c r="W14" s="76"/>
      <c r="X14" s="306"/>
      <c r="Y14" s="132"/>
      <c r="Z14" s="173"/>
      <c r="AA14" s="338"/>
      <c r="AB14" s="353"/>
      <c r="AC14" s="173"/>
      <c r="AD14" s="132"/>
      <c r="AE14" s="18">
        <f>SUM(D14:AD14)</f>
        <v>145.69999999999999</v>
      </c>
      <c r="AH14" s="45"/>
      <c r="AJ14" s="45"/>
    </row>
    <row r="15" spans="1:37" ht="16.899999999999999" customHeight="1" x14ac:dyDescent="0.25">
      <c r="A15" s="1">
        <f t="shared" si="0"/>
        <v>14</v>
      </c>
      <c r="B15" s="1" t="s">
        <v>106</v>
      </c>
      <c r="C15" s="173">
        <f>AE15</f>
        <v>94</v>
      </c>
      <c r="I15" s="29">
        <v>94</v>
      </c>
      <c r="N15" s="173"/>
      <c r="O15" s="18"/>
      <c r="P15" s="75"/>
      <c r="Q15" s="226"/>
      <c r="R15" s="175"/>
      <c r="S15" s="31"/>
      <c r="T15" s="267"/>
      <c r="U15" s="19"/>
      <c r="V15" s="174"/>
      <c r="W15" s="76"/>
      <c r="X15" s="306"/>
      <c r="Y15" s="132"/>
      <c r="Z15" s="173"/>
      <c r="AA15" s="338"/>
      <c r="AB15" s="353"/>
      <c r="AC15" s="173"/>
      <c r="AD15" s="132"/>
      <c r="AE15" s="18">
        <f>SUM(D15:AD15)</f>
        <v>94</v>
      </c>
      <c r="AH15" s="45"/>
      <c r="AJ15" s="45"/>
    </row>
    <row r="16" spans="1:37" ht="16.899999999999999" customHeight="1" x14ac:dyDescent="0.25">
      <c r="A16" s="1">
        <f t="shared" si="0"/>
        <v>15</v>
      </c>
      <c r="C16" s="173">
        <f t="shared" ref="C12:C46" si="1">AE16</f>
        <v>0</v>
      </c>
      <c r="N16" s="173"/>
      <c r="O16" s="18"/>
      <c r="P16" s="75"/>
      <c r="Q16" s="226"/>
      <c r="R16" s="175"/>
      <c r="S16" s="31"/>
      <c r="T16" s="267"/>
      <c r="U16" s="19"/>
      <c r="V16" s="174"/>
      <c r="W16" s="76"/>
      <c r="X16" s="306"/>
      <c r="Y16" s="132"/>
      <c r="Z16" s="173"/>
      <c r="AA16" s="338"/>
      <c r="AB16" s="353"/>
      <c r="AC16" s="173"/>
      <c r="AD16" s="132"/>
      <c r="AE16" s="18">
        <f t="shared" ref="AE12:AE46" si="2">SUM(D16:AD16)</f>
        <v>0</v>
      </c>
      <c r="AH16" s="45"/>
      <c r="AJ16" s="45"/>
    </row>
    <row r="17" spans="1:36" ht="16.899999999999999" customHeight="1" x14ac:dyDescent="0.25">
      <c r="A17" s="1">
        <f t="shared" si="0"/>
        <v>16</v>
      </c>
      <c r="C17" s="173">
        <f t="shared" si="1"/>
        <v>0</v>
      </c>
      <c r="N17" s="173"/>
      <c r="O17" s="18"/>
      <c r="P17" s="75"/>
      <c r="Q17" s="226"/>
      <c r="R17" s="175"/>
      <c r="S17" s="31"/>
      <c r="T17" s="267"/>
      <c r="U17" s="19"/>
      <c r="V17" s="174"/>
      <c r="W17" s="76"/>
      <c r="X17" s="306"/>
      <c r="Y17" s="132"/>
      <c r="Z17" s="173"/>
      <c r="AA17" s="338"/>
      <c r="AB17" s="353"/>
      <c r="AC17" s="173"/>
      <c r="AD17" s="132"/>
      <c r="AE17" s="18">
        <f t="shared" si="2"/>
        <v>0</v>
      </c>
      <c r="AH17" s="45"/>
      <c r="AJ17" s="45"/>
    </row>
    <row r="18" spans="1:36" ht="16.899999999999999" customHeight="1" x14ac:dyDescent="0.25">
      <c r="A18" s="1">
        <f t="shared" si="0"/>
        <v>17</v>
      </c>
      <c r="C18" s="173">
        <f t="shared" si="1"/>
        <v>0</v>
      </c>
      <c r="N18" s="173"/>
      <c r="O18" s="18"/>
      <c r="P18" s="75"/>
      <c r="Q18" s="226"/>
      <c r="R18" s="175"/>
      <c r="S18" s="31"/>
      <c r="T18" s="267"/>
      <c r="U18" s="19"/>
      <c r="V18" s="174"/>
      <c r="W18" s="76"/>
      <c r="X18" s="306"/>
      <c r="Y18" s="132"/>
      <c r="Z18" s="173"/>
      <c r="AA18" s="338"/>
      <c r="AB18" s="353"/>
      <c r="AC18" s="173"/>
      <c r="AD18" s="132"/>
      <c r="AE18" s="18">
        <f t="shared" si="2"/>
        <v>0</v>
      </c>
      <c r="AF18" s="17" t="s">
        <v>2</v>
      </c>
      <c r="AH18" s="45"/>
      <c r="AJ18" s="45"/>
    </row>
    <row r="19" spans="1:36" ht="16.899999999999999" customHeight="1" x14ac:dyDescent="0.25">
      <c r="A19" s="1">
        <f t="shared" si="0"/>
        <v>18</v>
      </c>
      <c r="C19" s="173">
        <f t="shared" si="1"/>
        <v>0</v>
      </c>
      <c r="N19" s="173"/>
      <c r="O19" s="18"/>
      <c r="P19" s="75"/>
      <c r="Q19" s="226"/>
      <c r="R19" s="175"/>
      <c r="S19" s="31"/>
      <c r="T19" s="267"/>
      <c r="U19" s="19"/>
      <c r="V19" s="174"/>
      <c r="W19" s="76"/>
      <c r="X19" s="306"/>
      <c r="Y19" s="132"/>
      <c r="Z19" s="173"/>
      <c r="AA19" s="338"/>
      <c r="AB19" s="353"/>
      <c r="AC19" s="173"/>
      <c r="AD19" s="132"/>
      <c r="AE19" s="18">
        <f t="shared" si="2"/>
        <v>0</v>
      </c>
      <c r="AH19" s="45"/>
      <c r="AJ19" s="45"/>
    </row>
    <row r="20" spans="1:36" ht="16.899999999999999" customHeight="1" x14ac:dyDescent="0.25">
      <c r="A20" s="1">
        <f t="shared" si="0"/>
        <v>19</v>
      </c>
      <c r="C20" s="173">
        <f t="shared" si="1"/>
        <v>0</v>
      </c>
      <c r="N20" s="79"/>
      <c r="O20" s="41"/>
      <c r="P20" s="100"/>
      <c r="Q20" s="229"/>
      <c r="R20" s="230"/>
      <c r="S20" s="257"/>
      <c r="T20" s="269"/>
      <c r="U20" s="43"/>
      <c r="V20" s="36"/>
      <c r="W20" s="99"/>
      <c r="X20" s="307"/>
      <c r="Y20" s="319"/>
      <c r="Z20" s="79"/>
      <c r="AA20" s="339"/>
      <c r="AB20" s="354"/>
      <c r="AC20" s="79"/>
      <c r="AD20" s="319"/>
      <c r="AE20" s="18">
        <f t="shared" si="2"/>
        <v>0</v>
      </c>
      <c r="AF20" s="17" t="s">
        <v>2</v>
      </c>
      <c r="AH20" s="45"/>
      <c r="AJ20" s="45"/>
    </row>
    <row r="21" spans="1:36" ht="16.899999999999999" customHeight="1" x14ac:dyDescent="0.25">
      <c r="A21" s="1">
        <f t="shared" si="0"/>
        <v>20</v>
      </c>
      <c r="C21" s="173">
        <f t="shared" si="1"/>
        <v>0</v>
      </c>
      <c r="N21" s="173"/>
      <c r="O21" s="18"/>
      <c r="P21" s="75"/>
      <c r="Q21" s="226"/>
      <c r="R21" s="175"/>
      <c r="S21" s="31"/>
      <c r="T21" s="267"/>
      <c r="U21" s="19"/>
      <c r="V21" s="174"/>
      <c r="W21" s="76"/>
      <c r="X21" s="306"/>
      <c r="Y21" s="132"/>
      <c r="Z21" s="173"/>
      <c r="AA21" s="338"/>
      <c r="AB21" s="353"/>
      <c r="AC21" s="173"/>
      <c r="AD21" s="132"/>
      <c r="AE21" s="18">
        <f t="shared" si="2"/>
        <v>0</v>
      </c>
      <c r="AJ21" s="45"/>
    </row>
    <row r="22" spans="1:36" ht="16.899999999999999" customHeight="1" x14ac:dyDescent="0.25">
      <c r="A22" s="1">
        <f t="shared" si="0"/>
        <v>21</v>
      </c>
      <c r="C22" s="173">
        <f t="shared" si="1"/>
        <v>0</v>
      </c>
      <c r="N22" s="173"/>
      <c r="O22" s="18"/>
      <c r="P22" s="75"/>
      <c r="Q22" s="226"/>
      <c r="R22" s="175"/>
      <c r="S22" s="31"/>
      <c r="T22" s="267"/>
      <c r="U22" s="19"/>
      <c r="V22" s="174"/>
      <c r="W22" s="76"/>
      <c r="X22" s="306"/>
      <c r="Y22" s="132"/>
      <c r="Z22" s="173"/>
      <c r="AA22" s="338"/>
      <c r="AB22" s="353"/>
      <c r="AC22" s="173"/>
      <c r="AD22" s="132"/>
      <c r="AE22" s="18">
        <f t="shared" si="2"/>
        <v>0</v>
      </c>
      <c r="AJ22" s="45"/>
    </row>
    <row r="23" spans="1:36" ht="16.899999999999999" customHeight="1" x14ac:dyDescent="0.25">
      <c r="A23" s="1">
        <f t="shared" si="0"/>
        <v>22</v>
      </c>
      <c r="C23" s="173">
        <f t="shared" si="1"/>
        <v>0</v>
      </c>
      <c r="N23" s="173"/>
      <c r="O23" s="18"/>
      <c r="P23" s="75"/>
      <c r="Q23" s="226"/>
      <c r="R23" s="175"/>
      <c r="S23" s="31"/>
      <c r="T23" s="267"/>
      <c r="U23" s="19"/>
      <c r="V23" s="174"/>
      <c r="W23" s="76"/>
      <c r="X23" s="306"/>
      <c r="Y23" s="132"/>
      <c r="Z23" s="173"/>
      <c r="AA23" s="338"/>
      <c r="AB23" s="353"/>
      <c r="AC23" s="173"/>
      <c r="AD23" s="132"/>
      <c r="AE23" s="18">
        <f t="shared" si="2"/>
        <v>0</v>
      </c>
      <c r="AJ23" s="45"/>
    </row>
    <row r="24" spans="1:36" ht="16.899999999999999" customHeight="1" x14ac:dyDescent="0.25">
      <c r="A24" s="1">
        <f t="shared" si="0"/>
        <v>23</v>
      </c>
      <c r="C24" s="173">
        <f t="shared" si="1"/>
        <v>0</v>
      </c>
      <c r="N24" s="173"/>
      <c r="O24" s="18"/>
      <c r="P24" s="75"/>
      <c r="Q24" s="226"/>
      <c r="R24" s="175"/>
      <c r="S24" s="31"/>
      <c r="T24" s="267"/>
      <c r="U24" s="19"/>
      <c r="V24" s="174"/>
      <c r="W24" s="76"/>
      <c r="X24" s="306"/>
      <c r="Y24" s="132"/>
      <c r="Z24" s="173"/>
      <c r="AA24" s="338"/>
      <c r="AB24" s="353"/>
      <c r="AC24" s="173"/>
      <c r="AD24" s="132"/>
      <c r="AE24" s="18">
        <f t="shared" si="2"/>
        <v>0</v>
      </c>
      <c r="AJ24" s="45"/>
    </row>
    <row r="25" spans="1:36" ht="16.899999999999999" customHeight="1" x14ac:dyDescent="0.25">
      <c r="A25" s="1">
        <f t="shared" si="0"/>
        <v>24</v>
      </c>
      <c r="C25" s="173">
        <f t="shared" si="1"/>
        <v>0</v>
      </c>
      <c r="N25" s="173"/>
      <c r="O25" s="18"/>
      <c r="P25" s="75"/>
      <c r="Q25" s="226"/>
      <c r="R25" s="175"/>
      <c r="S25" s="31"/>
      <c r="T25" s="267"/>
      <c r="U25" s="19"/>
      <c r="V25" s="174"/>
      <c r="W25" s="76"/>
      <c r="X25" s="306"/>
      <c r="Y25" s="132"/>
      <c r="Z25" s="173"/>
      <c r="AA25" s="338"/>
      <c r="AB25" s="353"/>
      <c r="AC25" s="173"/>
      <c r="AD25" s="132"/>
      <c r="AE25" s="18">
        <f t="shared" si="2"/>
        <v>0</v>
      </c>
      <c r="AJ25" s="45"/>
    </row>
    <row r="26" spans="1:36" ht="16.899999999999999" customHeight="1" x14ac:dyDescent="0.25">
      <c r="A26" s="1">
        <f t="shared" si="0"/>
        <v>25</v>
      </c>
      <c r="C26" s="173">
        <f t="shared" si="1"/>
        <v>0</v>
      </c>
      <c r="N26" s="173"/>
      <c r="O26" s="18"/>
      <c r="P26" s="75"/>
      <c r="Q26" s="226"/>
      <c r="R26" s="175"/>
      <c r="S26" s="31"/>
      <c r="T26" s="267"/>
      <c r="U26" s="19"/>
      <c r="V26" s="174"/>
      <c r="W26" s="76"/>
      <c r="X26" s="306"/>
      <c r="Y26" s="132"/>
      <c r="Z26" s="173"/>
      <c r="AA26" s="338"/>
      <c r="AB26" s="353"/>
      <c r="AC26" s="173"/>
      <c r="AD26" s="132"/>
      <c r="AE26" s="18">
        <f t="shared" si="2"/>
        <v>0</v>
      </c>
      <c r="AJ26" s="45"/>
    </row>
    <row r="27" spans="1:36" ht="16.899999999999999" customHeight="1" x14ac:dyDescent="0.25">
      <c r="A27" s="1">
        <f t="shared" si="0"/>
        <v>26</v>
      </c>
      <c r="C27" s="173">
        <f t="shared" si="1"/>
        <v>0</v>
      </c>
      <c r="N27" s="173"/>
      <c r="O27" s="18"/>
      <c r="P27" s="75"/>
      <c r="Q27" s="226"/>
      <c r="R27" s="175"/>
      <c r="S27" s="31"/>
      <c r="T27" s="267"/>
      <c r="U27" s="19"/>
      <c r="V27" s="174"/>
      <c r="W27" s="76"/>
      <c r="X27" s="306"/>
      <c r="Y27" s="132"/>
      <c r="Z27" s="173"/>
      <c r="AA27" s="338"/>
      <c r="AB27" s="353"/>
      <c r="AC27" s="173"/>
      <c r="AD27" s="132"/>
      <c r="AE27" s="18">
        <f t="shared" si="2"/>
        <v>0</v>
      </c>
    </row>
    <row r="28" spans="1:36" ht="16.899999999999999" customHeight="1" x14ac:dyDescent="0.25">
      <c r="A28" s="1">
        <f t="shared" si="0"/>
        <v>27</v>
      </c>
      <c r="C28" s="173">
        <f t="shared" si="1"/>
        <v>0</v>
      </c>
      <c r="N28" s="173"/>
      <c r="O28" s="18"/>
      <c r="P28" s="75"/>
      <c r="Q28" s="226"/>
      <c r="R28" s="175"/>
      <c r="S28" s="31"/>
      <c r="T28" s="267"/>
      <c r="U28" s="19"/>
      <c r="V28" s="174"/>
      <c r="W28" s="76"/>
      <c r="X28" s="306"/>
      <c r="Y28" s="132"/>
      <c r="Z28" s="173"/>
      <c r="AA28" s="338"/>
      <c r="AB28" s="353"/>
      <c r="AC28" s="173"/>
      <c r="AD28" s="132"/>
      <c r="AE28" s="18">
        <f t="shared" si="2"/>
        <v>0</v>
      </c>
    </row>
    <row r="29" spans="1:36" ht="16.899999999999999" customHeight="1" x14ac:dyDescent="0.25">
      <c r="A29" s="1">
        <f t="shared" si="0"/>
        <v>28</v>
      </c>
      <c r="C29" s="173">
        <f t="shared" si="1"/>
        <v>0</v>
      </c>
      <c r="N29" s="173"/>
      <c r="AE29" s="18">
        <f t="shared" si="2"/>
        <v>0</v>
      </c>
    </row>
    <row r="30" spans="1:36" ht="16.899999999999999" customHeight="1" x14ac:dyDescent="0.25">
      <c r="A30" s="1">
        <f t="shared" si="0"/>
        <v>29</v>
      </c>
      <c r="C30" s="173">
        <f t="shared" si="1"/>
        <v>0</v>
      </c>
      <c r="N30" s="173"/>
      <c r="O30" s="18"/>
      <c r="P30" s="75"/>
      <c r="Q30" s="226"/>
      <c r="R30" s="175"/>
      <c r="S30" s="31"/>
      <c r="T30" s="267"/>
      <c r="U30" s="19"/>
      <c r="V30" s="174"/>
      <c r="W30" s="76"/>
      <c r="X30" s="306"/>
      <c r="Y30" s="132"/>
      <c r="Z30" s="173"/>
      <c r="AA30" s="338"/>
      <c r="AB30" s="353"/>
      <c r="AC30" s="173"/>
      <c r="AD30" s="132"/>
      <c r="AE30" s="18">
        <f t="shared" si="2"/>
        <v>0</v>
      </c>
    </row>
    <row r="31" spans="1:36" ht="16.899999999999999" customHeight="1" x14ac:dyDescent="0.25">
      <c r="A31" s="1">
        <f t="shared" si="0"/>
        <v>30</v>
      </c>
      <c r="C31" s="173">
        <f t="shared" si="1"/>
        <v>0</v>
      </c>
      <c r="N31" s="173"/>
      <c r="O31" s="18"/>
      <c r="P31" s="75"/>
      <c r="Q31" s="236"/>
      <c r="R31" s="175"/>
      <c r="S31" s="31"/>
      <c r="T31" s="267"/>
      <c r="U31" s="19"/>
      <c r="V31" s="174"/>
      <c r="W31" s="76"/>
      <c r="X31" s="306"/>
      <c r="Y31" s="132"/>
      <c r="Z31" s="173"/>
      <c r="AA31" s="338"/>
      <c r="AB31" s="353"/>
      <c r="AC31" s="173"/>
      <c r="AD31" s="132"/>
      <c r="AE31" s="18">
        <f t="shared" si="2"/>
        <v>0</v>
      </c>
    </row>
    <row r="32" spans="1:36" ht="16.899999999999999" customHeight="1" x14ac:dyDescent="0.25">
      <c r="A32" s="1">
        <f t="shared" si="0"/>
        <v>31</v>
      </c>
      <c r="C32" s="173">
        <f t="shared" si="1"/>
        <v>0</v>
      </c>
      <c r="N32" s="173"/>
      <c r="O32" s="18"/>
      <c r="P32" s="75"/>
      <c r="Q32" s="226"/>
      <c r="R32" s="175"/>
      <c r="S32" s="31"/>
      <c r="T32" s="267"/>
      <c r="U32" s="19"/>
      <c r="V32" s="174"/>
      <c r="W32" s="76"/>
      <c r="X32" s="306"/>
      <c r="Y32" s="132"/>
      <c r="Z32" s="173"/>
      <c r="AA32" s="338"/>
      <c r="AB32" s="353"/>
      <c r="AC32" s="173"/>
      <c r="AD32" s="132"/>
      <c r="AE32" s="18">
        <f t="shared" si="2"/>
        <v>0</v>
      </c>
    </row>
    <row r="33" spans="1:33" ht="16.899999999999999" customHeight="1" x14ac:dyDescent="0.25">
      <c r="A33" s="1">
        <f t="shared" si="0"/>
        <v>32</v>
      </c>
      <c r="B33" s="386"/>
      <c r="C33" s="173">
        <f t="shared" si="1"/>
        <v>0</v>
      </c>
      <c r="D33" s="252"/>
      <c r="N33" s="173"/>
      <c r="O33" s="18"/>
      <c r="P33" s="75"/>
      <c r="Q33" s="226"/>
      <c r="R33" s="175"/>
      <c r="S33" s="31"/>
      <c r="T33" s="267"/>
      <c r="U33" s="19"/>
      <c r="V33" s="174"/>
      <c r="W33" s="76"/>
      <c r="X33" s="306"/>
      <c r="Y33" s="132"/>
      <c r="Z33" s="173"/>
      <c r="AA33" s="338"/>
      <c r="AB33" s="353"/>
      <c r="AC33" s="173"/>
      <c r="AD33" s="132"/>
      <c r="AE33" s="18">
        <f t="shared" si="2"/>
        <v>0</v>
      </c>
    </row>
    <row r="34" spans="1:33" ht="16.899999999999999" customHeight="1" x14ac:dyDescent="0.25">
      <c r="A34" s="1">
        <f t="shared" si="0"/>
        <v>33</v>
      </c>
      <c r="C34" s="173">
        <f t="shared" si="1"/>
        <v>0</v>
      </c>
      <c r="AE34" s="18">
        <f t="shared" si="2"/>
        <v>0</v>
      </c>
    </row>
    <row r="35" spans="1:33" ht="16.899999999999999" customHeight="1" x14ac:dyDescent="0.25">
      <c r="A35" s="1">
        <f t="shared" si="0"/>
        <v>34</v>
      </c>
      <c r="B35" s="386"/>
      <c r="C35" s="173">
        <f t="shared" si="1"/>
        <v>0</v>
      </c>
      <c r="D35" s="252"/>
      <c r="N35" s="173"/>
      <c r="O35" s="18"/>
      <c r="P35" s="75"/>
      <c r="Q35" s="226"/>
      <c r="R35" s="175"/>
      <c r="S35" s="31"/>
      <c r="T35" s="267"/>
      <c r="U35" s="19"/>
      <c r="V35" s="174"/>
      <c r="W35" s="76"/>
      <c r="X35" s="306"/>
      <c r="Y35" s="132"/>
      <c r="Z35" s="173"/>
      <c r="AA35" s="338"/>
      <c r="AB35" s="353"/>
      <c r="AC35" s="173"/>
      <c r="AD35" s="132"/>
      <c r="AE35" s="18">
        <f t="shared" si="2"/>
        <v>0</v>
      </c>
    </row>
    <row r="36" spans="1:33" ht="16.899999999999999" customHeight="1" x14ac:dyDescent="0.25">
      <c r="A36" s="1">
        <f t="shared" si="0"/>
        <v>35</v>
      </c>
      <c r="C36" s="173">
        <f t="shared" si="1"/>
        <v>0</v>
      </c>
      <c r="N36" s="173"/>
      <c r="O36" s="18"/>
      <c r="P36" s="75"/>
      <c r="Q36" s="226"/>
      <c r="R36" s="175"/>
      <c r="S36" s="31"/>
      <c r="T36" s="267"/>
      <c r="U36" s="19"/>
      <c r="V36" s="174"/>
      <c r="W36" s="76"/>
      <c r="X36" s="306"/>
      <c r="Y36" s="132"/>
      <c r="Z36" s="173"/>
      <c r="AA36" s="338"/>
      <c r="AB36" s="353"/>
      <c r="AC36" s="173"/>
      <c r="AD36" s="132"/>
      <c r="AE36" s="18">
        <f t="shared" si="2"/>
        <v>0</v>
      </c>
    </row>
    <row r="37" spans="1:33" ht="16.899999999999999" customHeight="1" x14ac:dyDescent="0.25">
      <c r="A37" s="1">
        <f t="shared" si="0"/>
        <v>36</v>
      </c>
      <c r="C37" s="173">
        <f t="shared" si="1"/>
        <v>0</v>
      </c>
      <c r="N37" s="173"/>
      <c r="O37" s="18"/>
      <c r="P37" s="75"/>
      <c r="Q37" s="226"/>
      <c r="R37" s="175"/>
      <c r="S37" s="31"/>
      <c r="T37" s="267"/>
      <c r="U37" s="19"/>
      <c r="V37" s="174"/>
      <c r="W37" s="76"/>
      <c r="X37" s="306"/>
      <c r="Y37" s="132"/>
      <c r="Z37" s="173"/>
      <c r="AA37" s="338"/>
      <c r="AB37" s="353"/>
      <c r="AC37" s="173"/>
      <c r="AD37" s="132"/>
      <c r="AE37" s="18">
        <f t="shared" si="2"/>
        <v>0</v>
      </c>
    </row>
    <row r="38" spans="1:33" ht="16.899999999999999" customHeight="1" x14ac:dyDescent="0.25">
      <c r="A38" s="1">
        <f t="shared" si="0"/>
        <v>37</v>
      </c>
      <c r="C38" s="173">
        <f t="shared" si="1"/>
        <v>0</v>
      </c>
      <c r="N38" s="173"/>
      <c r="O38" s="18"/>
      <c r="P38" s="75"/>
      <c r="Q38" s="226"/>
      <c r="R38" s="175"/>
      <c r="S38" s="31"/>
      <c r="T38" s="267"/>
      <c r="U38" s="19"/>
      <c r="V38" s="174"/>
      <c r="W38" s="76"/>
      <c r="X38" s="306"/>
      <c r="Y38" s="132"/>
      <c r="Z38" s="173"/>
      <c r="AA38" s="338"/>
      <c r="AB38" s="353"/>
      <c r="AC38" s="173"/>
      <c r="AD38" s="132"/>
      <c r="AE38" s="18">
        <f t="shared" si="2"/>
        <v>0</v>
      </c>
    </row>
    <row r="39" spans="1:33" ht="16.899999999999999" customHeight="1" x14ac:dyDescent="0.25">
      <c r="A39" s="1">
        <f t="shared" si="0"/>
        <v>38</v>
      </c>
      <c r="C39" s="173">
        <f t="shared" si="1"/>
        <v>0</v>
      </c>
      <c r="N39" s="173"/>
      <c r="O39" s="18"/>
      <c r="P39" s="75"/>
      <c r="Q39" s="226"/>
      <c r="R39" s="175"/>
      <c r="S39" s="31"/>
      <c r="T39" s="267"/>
      <c r="U39" s="19"/>
      <c r="V39" s="174"/>
      <c r="W39" s="76"/>
      <c r="X39" s="306"/>
      <c r="Y39" s="132"/>
      <c r="Z39" s="173"/>
      <c r="AA39" s="338"/>
      <c r="AB39" s="353"/>
      <c r="AC39" s="173"/>
      <c r="AD39" s="132"/>
      <c r="AE39" s="18">
        <f t="shared" si="2"/>
        <v>0</v>
      </c>
    </row>
    <row r="40" spans="1:33" ht="16.899999999999999" customHeight="1" x14ac:dyDescent="0.25">
      <c r="A40" s="1">
        <f t="shared" si="0"/>
        <v>39</v>
      </c>
      <c r="C40" s="173">
        <f t="shared" si="1"/>
        <v>0</v>
      </c>
      <c r="N40" s="231"/>
      <c r="O40" s="232"/>
      <c r="P40" s="233"/>
      <c r="Q40" s="234"/>
      <c r="R40" s="235"/>
      <c r="S40" s="258"/>
      <c r="T40" s="270"/>
      <c r="U40" s="283"/>
      <c r="V40" s="290"/>
      <c r="W40" s="299"/>
      <c r="X40" s="309"/>
      <c r="Y40" s="320"/>
      <c r="Z40" s="231"/>
      <c r="AA40" s="341"/>
      <c r="AB40" s="356"/>
      <c r="AC40" s="231"/>
      <c r="AD40" s="320"/>
      <c r="AE40" s="18">
        <f t="shared" si="2"/>
        <v>0</v>
      </c>
      <c r="AG40" s="17" t="s">
        <v>2</v>
      </c>
    </row>
    <row r="41" spans="1:33" ht="16.899999999999999" customHeight="1" x14ac:dyDescent="0.25">
      <c r="A41" s="1">
        <f t="shared" si="0"/>
        <v>40</v>
      </c>
      <c r="C41" s="173">
        <f t="shared" si="1"/>
        <v>0</v>
      </c>
      <c r="N41" s="173"/>
      <c r="O41" s="18"/>
      <c r="P41" s="75"/>
      <c r="Q41" s="226"/>
      <c r="R41" s="175"/>
      <c r="S41" s="31"/>
      <c r="T41" s="267"/>
      <c r="U41" s="19"/>
      <c r="V41" s="174"/>
      <c r="W41" s="76"/>
      <c r="X41" s="306"/>
      <c r="Y41" s="132"/>
      <c r="Z41" s="173"/>
      <c r="AA41" s="338"/>
      <c r="AB41" s="353"/>
      <c r="AC41" s="173"/>
      <c r="AD41" s="132"/>
      <c r="AE41" s="18">
        <f t="shared" si="2"/>
        <v>0</v>
      </c>
    </row>
    <row r="42" spans="1:33" ht="16.899999999999999" customHeight="1" x14ac:dyDescent="0.25">
      <c r="A42" s="1">
        <f t="shared" si="0"/>
        <v>41</v>
      </c>
      <c r="C42" s="173">
        <f t="shared" si="1"/>
        <v>0</v>
      </c>
      <c r="N42" s="173"/>
      <c r="O42" s="18"/>
      <c r="P42" s="75"/>
      <c r="Q42" s="226"/>
      <c r="R42" s="175"/>
      <c r="S42" s="31"/>
      <c r="T42" s="267"/>
      <c r="U42" s="19"/>
      <c r="V42" s="174"/>
      <c r="W42" s="76"/>
      <c r="X42" s="306"/>
      <c r="Y42" s="132"/>
      <c r="Z42" s="173"/>
      <c r="AA42" s="338"/>
      <c r="AB42" s="353"/>
      <c r="AC42" s="173"/>
      <c r="AD42" s="132"/>
      <c r="AE42" s="18">
        <f t="shared" si="2"/>
        <v>0</v>
      </c>
    </row>
    <row r="43" spans="1:33" ht="16.899999999999999" customHeight="1" x14ac:dyDescent="0.25">
      <c r="A43" s="1">
        <f t="shared" si="0"/>
        <v>42</v>
      </c>
      <c r="C43" s="173">
        <f t="shared" si="1"/>
        <v>0</v>
      </c>
      <c r="N43" s="173"/>
      <c r="O43" s="18"/>
      <c r="P43" s="75"/>
      <c r="Q43" s="226"/>
      <c r="R43" s="175"/>
      <c r="S43" s="31"/>
      <c r="T43" s="267"/>
      <c r="U43" s="19"/>
      <c r="V43" s="174"/>
      <c r="W43" s="76"/>
      <c r="X43" s="306"/>
      <c r="Y43" s="132"/>
      <c r="Z43" s="173"/>
      <c r="AA43" s="338"/>
      <c r="AB43" s="353"/>
      <c r="AC43" s="173"/>
      <c r="AD43" s="132"/>
      <c r="AE43" s="18">
        <f t="shared" si="2"/>
        <v>0</v>
      </c>
    </row>
    <row r="44" spans="1:33" ht="16.899999999999999" customHeight="1" x14ac:dyDescent="0.25">
      <c r="A44" s="1">
        <f t="shared" si="0"/>
        <v>43</v>
      </c>
      <c r="C44" s="173">
        <f t="shared" si="1"/>
        <v>0</v>
      </c>
      <c r="N44" s="173"/>
      <c r="O44" s="18"/>
      <c r="P44" s="75"/>
      <c r="Q44" s="226"/>
      <c r="R44" s="175"/>
      <c r="S44" s="31"/>
      <c r="T44" s="267"/>
      <c r="U44" s="19"/>
      <c r="V44" s="174"/>
      <c r="W44" s="76"/>
      <c r="X44" s="306"/>
      <c r="Y44" s="132"/>
      <c r="Z44" s="173"/>
      <c r="AA44" s="338"/>
      <c r="AB44" s="353"/>
      <c r="AC44" s="173"/>
      <c r="AD44" s="132"/>
      <c r="AE44" s="18">
        <f t="shared" si="2"/>
        <v>0</v>
      </c>
    </row>
    <row r="45" spans="1:33" ht="16.899999999999999" customHeight="1" x14ac:dyDescent="0.25">
      <c r="A45" s="1">
        <f t="shared" si="0"/>
        <v>44</v>
      </c>
      <c r="B45" s="386"/>
      <c r="C45" s="173">
        <f t="shared" si="1"/>
        <v>0</v>
      </c>
      <c r="D45" s="252"/>
      <c r="N45" s="173"/>
      <c r="O45" s="18"/>
      <c r="P45" s="75"/>
      <c r="Q45" s="226"/>
      <c r="R45" s="175"/>
      <c r="S45" s="31"/>
      <c r="T45" s="267"/>
      <c r="U45" s="19"/>
      <c r="V45" s="174"/>
      <c r="W45" s="76"/>
      <c r="X45" s="306"/>
      <c r="Y45" s="132"/>
      <c r="Z45" s="173"/>
      <c r="AA45" s="338"/>
      <c r="AB45" s="353"/>
      <c r="AC45" s="173"/>
      <c r="AD45" s="132"/>
      <c r="AE45" s="18">
        <f t="shared" si="2"/>
        <v>0</v>
      </c>
    </row>
    <row r="46" spans="1:33" ht="16.899999999999999" customHeight="1" x14ac:dyDescent="0.25">
      <c r="A46" s="1">
        <f t="shared" si="0"/>
        <v>45</v>
      </c>
      <c r="C46" s="173">
        <f t="shared" si="1"/>
        <v>0</v>
      </c>
      <c r="N46" s="173"/>
      <c r="O46" s="18"/>
      <c r="P46" s="75"/>
      <c r="Q46" s="226"/>
      <c r="R46" s="175"/>
      <c r="S46" s="31"/>
      <c r="T46" s="267"/>
      <c r="U46" s="19"/>
      <c r="V46" s="174"/>
      <c r="W46" s="76"/>
      <c r="X46" s="306"/>
      <c r="Y46" s="132"/>
      <c r="Z46" s="173"/>
      <c r="AA46" s="338"/>
      <c r="AB46" s="353"/>
      <c r="AC46" s="173"/>
      <c r="AD46" s="132"/>
      <c r="AE46" s="18">
        <f t="shared" si="2"/>
        <v>0</v>
      </c>
    </row>
    <row r="47" spans="1:33" ht="16.899999999999999" customHeight="1" x14ac:dyDescent="0.25">
      <c r="A47" s="1">
        <f t="shared" si="0"/>
        <v>46</v>
      </c>
      <c r="C47" s="173">
        <f t="shared" ref="C47:C66" si="3">AE47</f>
        <v>0</v>
      </c>
      <c r="AE47" s="18">
        <f t="shared" ref="AE47:AE66" si="4">SUM(D47:AD47)</f>
        <v>0</v>
      </c>
    </row>
    <row r="48" spans="1:33" ht="16.899999999999999" customHeight="1" x14ac:dyDescent="0.25">
      <c r="A48" s="1">
        <f t="shared" si="0"/>
        <v>47</v>
      </c>
      <c r="C48" s="173">
        <f t="shared" si="3"/>
        <v>0</v>
      </c>
      <c r="N48" s="173"/>
      <c r="O48" s="18"/>
      <c r="P48" s="75"/>
      <c r="Q48" s="226"/>
      <c r="R48" s="175"/>
      <c r="S48" s="31"/>
      <c r="T48" s="267"/>
      <c r="U48" s="19"/>
      <c r="V48" s="174"/>
      <c r="W48" s="76"/>
      <c r="X48" s="306"/>
      <c r="Y48" s="132"/>
      <c r="Z48" s="173"/>
      <c r="AA48" s="338"/>
      <c r="AB48" s="353"/>
      <c r="AC48" s="173"/>
      <c r="AD48" s="132"/>
      <c r="AE48" s="18">
        <f t="shared" si="4"/>
        <v>0</v>
      </c>
    </row>
    <row r="49" spans="1:31" ht="16.899999999999999" customHeight="1" x14ac:dyDescent="0.25">
      <c r="A49" s="1">
        <f t="shared" si="0"/>
        <v>48</v>
      </c>
      <c r="C49" s="173">
        <f t="shared" si="3"/>
        <v>0</v>
      </c>
      <c r="AE49" s="18">
        <f t="shared" si="4"/>
        <v>0</v>
      </c>
    </row>
    <row r="50" spans="1:31" ht="16.899999999999999" customHeight="1" x14ac:dyDescent="0.25">
      <c r="A50" s="1">
        <f t="shared" si="0"/>
        <v>49</v>
      </c>
      <c r="C50" s="173">
        <f t="shared" si="3"/>
        <v>0</v>
      </c>
      <c r="AE50" s="18">
        <f t="shared" si="4"/>
        <v>0</v>
      </c>
    </row>
    <row r="51" spans="1:31" ht="16.899999999999999" customHeight="1" x14ac:dyDescent="0.25">
      <c r="A51" s="1">
        <f t="shared" si="0"/>
        <v>50</v>
      </c>
      <c r="C51" s="173">
        <f t="shared" si="3"/>
        <v>0</v>
      </c>
      <c r="AE51" s="18">
        <f t="shared" si="4"/>
        <v>0</v>
      </c>
    </row>
    <row r="52" spans="1:31" ht="16.899999999999999" customHeight="1" x14ac:dyDescent="0.25">
      <c r="A52" s="1">
        <f t="shared" si="0"/>
        <v>51</v>
      </c>
      <c r="C52" s="173">
        <f t="shared" si="3"/>
        <v>0</v>
      </c>
      <c r="AE52" s="18">
        <f t="shared" si="4"/>
        <v>0</v>
      </c>
    </row>
    <row r="53" spans="1:31" ht="16.899999999999999" customHeight="1" x14ac:dyDescent="0.25">
      <c r="A53" s="1">
        <f t="shared" si="0"/>
        <v>52</v>
      </c>
      <c r="C53" s="173">
        <f t="shared" si="3"/>
        <v>0</v>
      </c>
      <c r="AE53" s="18">
        <f t="shared" si="4"/>
        <v>0</v>
      </c>
    </row>
    <row r="54" spans="1:31" ht="16.899999999999999" customHeight="1" x14ac:dyDescent="0.25">
      <c r="A54" s="1">
        <f t="shared" si="0"/>
        <v>53</v>
      </c>
      <c r="C54" s="173">
        <f t="shared" si="3"/>
        <v>0</v>
      </c>
      <c r="AE54" s="18">
        <f t="shared" si="4"/>
        <v>0</v>
      </c>
    </row>
    <row r="55" spans="1:31" ht="16.899999999999999" customHeight="1" x14ac:dyDescent="0.25">
      <c r="A55" s="1">
        <f t="shared" si="0"/>
        <v>54</v>
      </c>
      <c r="C55" s="173">
        <f t="shared" si="3"/>
        <v>0</v>
      </c>
      <c r="AE55" s="18">
        <f t="shared" si="4"/>
        <v>0</v>
      </c>
    </row>
    <row r="56" spans="1:31" ht="16.899999999999999" customHeight="1" x14ac:dyDescent="0.25">
      <c r="A56" s="1">
        <f t="shared" si="0"/>
        <v>55</v>
      </c>
      <c r="C56" s="173">
        <f t="shared" si="3"/>
        <v>0</v>
      </c>
      <c r="AE56" s="18">
        <f t="shared" si="4"/>
        <v>0</v>
      </c>
    </row>
    <row r="57" spans="1:31" ht="16.899999999999999" customHeight="1" x14ac:dyDescent="0.25">
      <c r="A57" s="1">
        <f t="shared" si="0"/>
        <v>56</v>
      </c>
      <c r="C57" s="173">
        <f t="shared" si="3"/>
        <v>0</v>
      </c>
      <c r="AE57" s="18">
        <f t="shared" si="4"/>
        <v>0</v>
      </c>
    </row>
    <row r="58" spans="1:31" ht="16.899999999999999" customHeight="1" x14ac:dyDescent="0.25">
      <c r="A58" s="1">
        <f t="shared" si="0"/>
        <v>57</v>
      </c>
      <c r="C58" s="173">
        <f t="shared" si="3"/>
        <v>0</v>
      </c>
      <c r="AE58" s="18">
        <f t="shared" si="4"/>
        <v>0</v>
      </c>
    </row>
    <row r="59" spans="1:31" ht="16.899999999999999" customHeight="1" x14ac:dyDescent="0.25">
      <c r="A59" s="1">
        <f t="shared" si="0"/>
        <v>58</v>
      </c>
      <c r="C59" s="173">
        <f t="shared" si="3"/>
        <v>0</v>
      </c>
      <c r="AE59" s="18">
        <f t="shared" si="4"/>
        <v>0</v>
      </c>
    </row>
    <row r="60" spans="1:31" ht="16.899999999999999" customHeight="1" x14ac:dyDescent="0.25">
      <c r="A60" s="1">
        <f t="shared" si="0"/>
        <v>59</v>
      </c>
      <c r="C60" s="173">
        <f t="shared" si="3"/>
        <v>0</v>
      </c>
      <c r="AE60" s="18">
        <f t="shared" si="4"/>
        <v>0</v>
      </c>
    </row>
    <row r="61" spans="1:31" ht="16.899999999999999" customHeight="1" x14ac:dyDescent="0.25">
      <c r="A61" s="1">
        <f t="shared" si="0"/>
        <v>60</v>
      </c>
      <c r="C61" s="173">
        <f t="shared" si="3"/>
        <v>0</v>
      </c>
      <c r="AE61" s="18">
        <f t="shared" si="4"/>
        <v>0</v>
      </c>
    </row>
    <row r="62" spans="1:31" ht="16.899999999999999" customHeight="1" x14ac:dyDescent="0.25">
      <c r="A62" s="1">
        <f t="shared" si="0"/>
        <v>61</v>
      </c>
      <c r="C62" s="173">
        <f t="shared" si="3"/>
        <v>0</v>
      </c>
      <c r="AE62" s="18">
        <f t="shared" si="4"/>
        <v>0</v>
      </c>
    </row>
    <row r="63" spans="1:31" ht="16.899999999999999" customHeight="1" x14ac:dyDescent="0.25">
      <c r="A63" s="1">
        <f t="shared" si="0"/>
        <v>62</v>
      </c>
      <c r="C63" s="173">
        <f t="shared" si="3"/>
        <v>0</v>
      </c>
      <c r="AE63" s="18">
        <f t="shared" si="4"/>
        <v>0</v>
      </c>
    </row>
    <row r="64" spans="1:31" ht="16.899999999999999" customHeight="1" x14ac:dyDescent="0.25">
      <c r="A64" s="1">
        <f t="shared" si="0"/>
        <v>63</v>
      </c>
      <c r="C64" s="173">
        <f t="shared" si="3"/>
        <v>0</v>
      </c>
      <c r="AE64" s="18">
        <f t="shared" si="4"/>
        <v>0</v>
      </c>
    </row>
    <row r="65" spans="1:31" ht="16.899999999999999" customHeight="1" x14ac:dyDescent="0.25">
      <c r="A65" s="1">
        <f t="shared" si="0"/>
        <v>64</v>
      </c>
      <c r="C65" s="173">
        <f t="shared" si="3"/>
        <v>0</v>
      </c>
      <c r="AE65" s="18">
        <f t="shared" si="4"/>
        <v>0</v>
      </c>
    </row>
    <row r="66" spans="1:31" ht="16.899999999999999" customHeight="1" x14ac:dyDescent="0.25">
      <c r="A66" s="1">
        <f t="shared" ref="A66:A107" si="5">SUM(A65+1)</f>
        <v>65</v>
      </c>
      <c r="C66" s="173">
        <f t="shared" si="3"/>
        <v>0</v>
      </c>
      <c r="AE66" s="18">
        <f t="shared" si="4"/>
        <v>0</v>
      </c>
    </row>
    <row r="67" spans="1:31" ht="16.899999999999999" customHeight="1" x14ac:dyDescent="0.25">
      <c r="A67" s="1">
        <f t="shared" si="5"/>
        <v>66</v>
      </c>
      <c r="C67" s="173">
        <f t="shared" ref="C67:C99" si="6">AE67</f>
        <v>0</v>
      </c>
      <c r="AE67" s="18">
        <f t="shared" ref="AE67:AE107" si="7">SUM(D67:AD67)</f>
        <v>0</v>
      </c>
    </row>
    <row r="68" spans="1:31" ht="16.899999999999999" customHeight="1" x14ac:dyDescent="0.25">
      <c r="A68" s="1">
        <f t="shared" si="5"/>
        <v>67</v>
      </c>
      <c r="C68" s="173">
        <f t="shared" si="6"/>
        <v>0</v>
      </c>
      <c r="AE68" s="18">
        <f t="shared" si="7"/>
        <v>0</v>
      </c>
    </row>
    <row r="69" spans="1:31" ht="16.899999999999999" customHeight="1" x14ac:dyDescent="0.25">
      <c r="A69" s="1">
        <f t="shared" si="5"/>
        <v>68</v>
      </c>
      <c r="C69" s="173">
        <f t="shared" si="6"/>
        <v>0</v>
      </c>
      <c r="AE69" s="18">
        <f t="shared" si="7"/>
        <v>0</v>
      </c>
    </row>
    <row r="70" spans="1:31" ht="16.899999999999999" customHeight="1" x14ac:dyDescent="0.25">
      <c r="A70" s="1">
        <f t="shared" si="5"/>
        <v>69</v>
      </c>
      <c r="C70" s="173">
        <f t="shared" si="6"/>
        <v>0</v>
      </c>
      <c r="AE70" s="18">
        <f t="shared" si="7"/>
        <v>0</v>
      </c>
    </row>
    <row r="71" spans="1:31" ht="16.899999999999999" customHeight="1" x14ac:dyDescent="0.25">
      <c r="A71" s="1">
        <f t="shared" si="5"/>
        <v>70</v>
      </c>
      <c r="C71" s="173">
        <f t="shared" si="6"/>
        <v>0</v>
      </c>
      <c r="AE71" s="18">
        <f t="shared" si="7"/>
        <v>0</v>
      </c>
    </row>
    <row r="72" spans="1:31" ht="16.899999999999999" customHeight="1" x14ac:dyDescent="0.25">
      <c r="A72" s="1">
        <f t="shared" si="5"/>
        <v>71</v>
      </c>
      <c r="C72" s="173">
        <f t="shared" si="6"/>
        <v>0</v>
      </c>
      <c r="AE72" s="18">
        <f t="shared" si="7"/>
        <v>0</v>
      </c>
    </row>
    <row r="73" spans="1:31" ht="16.899999999999999" customHeight="1" x14ac:dyDescent="0.25">
      <c r="A73" s="1">
        <f t="shared" si="5"/>
        <v>72</v>
      </c>
      <c r="C73" s="173">
        <f t="shared" si="6"/>
        <v>0</v>
      </c>
      <c r="AE73" s="18">
        <f t="shared" si="7"/>
        <v>0</v>
      </c>
    </row>
    <row r="74" spans="1:31" ht="16.899999999999999" customHeight="1" x14ac:dyDescent="0.25">
      <c r="A74" s="1">
        <f t="shared" si="5"/>
        <v>73</v>
      </c>
      <c r="C74" s="173">
        <f t="shared" si="6"/>
        <v>0</v>
      </c>
      <c r="AE74" s="18">
        <f t="shared" si="7"/>
        <v>0</v>
      </c>
    </row>
    <row r="75" spans="1:31" ht="16.899999999999999" customHeight="1" x14ac:dyDescent="0.25">
      <c r="A75" s="1">
        <f t="shared" si="5"/>
        <v>74</v>
      </c>
      <c r="C75" s="173">
        <f t="shared" si="6"/>
        <v>0</v>
      </c>
      <c r="AE75" s="18">
        <f t="shared" si="7"/>
        <v>0</v>
      </c>
    </row>
    <row r="76" spans="1:31" x14ac:dyDescent="0.25">
      <c r="A76" s="1">
        <f t="shared" si="5"/>
        <v>75</v>
      </c>
      <c r="C76" s="173">
        <f t="shared" si="6"/>
        <v>0</v>
      </c>
      <c r="AE76" s="18">
        <f t="shared" si="7"/>
        <v>0</v>
      </c>
    </row>
    <row r="77" spans="1:31" x14ac:dyDescent="0.25">
      <c r="A77" s="1">
        <f t="shared" si="5"/>
        <v>76</v>
      </c>
      <c r="C77" s="173">
        <f t="shared" si="6"/>
        <v>0</v>
      </c>
      <c r="AE77" s="18">
        <f t="shared" si="7"/>
        <v>0</v>
      </c>
    </row>
    <row r="78" spans="1:31" x14ac:dyDescent="0.25">
      <c r="A78" s="1">
        <f t="shared" si="5"/>
        <v>77</v>
      </c>
      <c r="C78" s="173">
        <f t="shared" si="6"/>
        <v>0</v>
      </c>
      <c r="AE78" s="18">
        <f t="shared" si="7"/>
        <v>0</v>
      </c>
    </row>
    <row r="79" spans="1:31" x14ac:dyDescent="0.25">
      <c r="A79" s="1">
        <f t="shared" si="5"/>
        <v>78</v>
      </c>
      <c r="C79" s="173">
        <f t="shared" si="6"/>
        <v>0</v>
      </c>
      <c r="AE79" s="18">
        <f t="shared" si="7"/>
        <v>0</v>
      </c>
    </row>
    <row r="80" spans="1:31" x14ac:dyDescent="0.25">
      <c r="A80" s="1">
        <f t="shared" si="5"/>
        <v>79</v>
      </c>
      <c r="C80" s="173">
        <f t="shared" si="6"/>
        <v>0</v>
      </c>
      <c r="AE80" s="18">
        <f t="shared" si="7"/>
        <v>0</v>
      </c>
    </row>
    <row r="81" spans="1:31" x14ac:dyDescent="0.25">
      <c r="A81" s="1">
        <f t="shared" si="5"/>
        <v>80</v>
      </c>
      <c r="C81" s="173">
        <f t="shared" si="6"/>
        <v>0</v>
      </c>
      <c r="AE81" s="18">
        <f t="shared" si="7"/>
        <v>0</v>
      </c>
    </row>
    <row r="82" spans="1:31" x14ac:dyDescent="0.25">
      <c r="A82" s="1">
        <f t="shared" si="5"/>
        <v>81</v>
      </c>
      <c r="C82" s="173">
        <f t="shared" si="6"/>
        <v>0</v>
      </c>
      <c r="AE82" s="18">
        <f t="shared" si="7"/>
        <v>0</v>
      </c>
    </row>
    <row r="83" spans="1:31" x14ac:dyDescent="0.25">
      <c r="A83" s="1">
        <f t="shared" si="5"/>
        <v>82</v>
      </c>
      <c r="C83" s="173">
        <f t="shared" si="6"/>
        <v>0</v>
      </c>
      <c r="AE83" s="18">
        <f t="shared" si="7"/>
        <v>0</v>
      </c>
    </row>
    <row r="84" spans="1:31" x14ac:dyDescent="0.25">
      <c r="A84" s="1">
        <f t="shared" si="5"/>
        <v>83</v>
      </c>
      <c r="C84" s="173">
        <f t="shared" si="6"/>
        <v>0</v>
      </c>
      <c r="AE84" s="18">
        <f t="shared" si="7"/>
        <v>0</v>
      </c>
    </row>
    <row r="85" spans="1:31" x14ac:dyDescent="0.25">
      <c r="A85" s="1">
        <f t="shared" si="5"/>
        <v>84</v>
      </c>
      <c r="C85" s="173">
        <f t="shared" si="6"/>
        <v>0</v>
      </c>
      <c r="AE85" s="18">
        <f t="shared" si="7"/>
        <v>0</v>
      </c>
    </row>
    <row r="86" spans="1:31" x14ac:dyDescent="0.25">
      <c r="A86" s="1">
        <f t="shared" si="5"/>
        <v>85</v>
      </c>
      <c r="C86" s="173">
        <f t="shared" si="6"/>
        <v>0</v>
      </c>
      <c r="AE86" s="18">
        <f t="shared" si="7"/>
        <v>0</v>
      </c>
    </row>
    <row r="87" spans="1:31" x14ac:dyDescent="0.25">
      <c r="A87" s="1">
        <f t="shared" si="5"/>
        <v>86</v>
      </c>
      <c r="C87" s="173">
        <f t="shared" si="6"/>
        <v>0</v>
      </c>
      <c r="AE87" s="18">
        <f t="shared" si="7"/>
        <v>0</v>
      </c>
    </row>
    <row r="88" spans="1:31" x14ac:dyDescent="0.25">
      <c r="A88" s="1">
        <f t="shared" si="5"/>
        <v>87</v>
      </c>
      <c r="C88" s="173">
        <f t="shared" si="6"/>
        <v>0</v>
      </c>
      <c r="AE88" s="18">
        <f t="shared" si="7"/>
        <v>0</v>
      </c>
    </row>
    <row r="89" spans="1:31" x14ac:dyDescent="0.25">
      <c r="A89" s="1">
        <f t="shared" si="5"/>
        <v>88</v>
      </c>
      <c r="C89" s="173">
        <f t="shared" si="6"/>
        <v>0</v>
      </c>
      <c r="AE89" s="18">
        <f t="shared" si="7"/>
        <v>0</v>
      </c>
    </row>
    <row r="90" spans="1:31" x14ac:dyDescent="0.25">
      <c r="A90" s="1">
        <f t="shared" si="5"/>
        <v>89</v>
      </c>
      <c r="C90" s="173">
        <f t="shared" si="6"/>
        <v>0</v>
      </c>
      <c r="AE90" s="18">
        <f t="shared" si="7"/>
        <v>0</v>
      </c>
    </row>
    <row r="91" spans="1:31" x14ac:dyDescent="0.25">
      <c r="A91" s="1">
        <f t="shared" si="5"/>
        <v>90</v>
      </c>
      <c r="C91" s="173">
        <f t="shared" si="6"/>
        <v>0</v>
      </c>
      <c r="AE91" s="18">
        <f t="shared" si="7"/>
        <v>0</v>
      </c>
    </row>
    <row r="92" spans="1:31" x14ac:dyDescent="0.25">
      <c r="A92" s="1">
        <f t="shared" si="5"/>
        <v>91</v>
      </c>
      <c r="C92" s="173">
        <f t="shared" si="6"/>
        <v>0</v>
      </c>
      <c r="AE92" s="18">
        <f t="shared" si="7"/>
        <v>0</v>
      </c>
    </row>
    <row r="93" spans="1:31" x14ac:dyDescent="0.25">
      <c r="A93" s="1">
        <f t="shared" si="5"/>
        <v>92</v>
      </c>
      <c r="C93" s="173">
        <f t="shared" si="6"/>
        <v>0</v>
      </c>
      <c r="AE93" s="18">
        <f t="shared" si="7"/>
        <v>0</v>
      </c>
    </row>
    <row r="94" spans="1:31" x14ac:dyDescent="0.25">
      <c r="A94" s="1">
        <f t="shared" si="5"/>
        <v>93</v>
      </c>
      <c r="C94" s="173">
        <f t="shared" si="6"/>
        <v>0</v>
      </c>
      <c r="AE94" s="18">
        <f t="shared" si="7"/>
        <v>0</v>
      </c>
    </row>
    <row r="95" spans="1:31" x14ac:dyDescent="0.25">
      <c r="A95" s="1">
        <f t="shared" si="5"/>
        <v>94</v>
      </c>
      <c r="C95" s="173">
        <f t="shared" si="6"/>
        <v>0</v>
      </c>
      <c r="AE95" s="18">
        <f t="shared" si="7"/>
        <v>0</v>
      </c>
    </row>
    <row r="96" spans="1:31" x14ac:dyDescent="0.25">
      <c r="A96" s="1">
        <f t="shared" si="5"/>
        <v>95</v>
      </c>
      <c r="C96" s="173">
        <f t="shared" si="6"/>
        <v>0</v>
      </c>
      <c r="AE96" s="18">
        <f t="shared" si="7"/>
        <v>0</v>
      </c>
    </row>
    <row r="97" spans="1:31" x14ac:dyDescent="0.25">
      <c r="A97" s="1">
        <f t="shared" si="5"/>
        <v>96</v>
      </c>
      <c r="C97" s="173">
        <f t="shared" si="6"/>
        <v>0</v>
      </c>
      <c r="AE97" s="18">
        <f t="shared" si="7"/>
        <v>0</v>
      </c>
    </row>
    <row r="98" spans="1:31" x14ac:dyDescent="0.25">
      <c r="A98" s="1">
        <f t="shared" si="5"/>
        <v>97</v>
      </c>
      <c r="C98" s="173">
        <f t="shared" si="6"/>
        <v>0</v>
      </c>
      <c r="AE98" s="18">
        <f t="shared" si="7"/>
        <v>0</v>
      </c>
    </row>
    <row r="99" spans="1:31" x14ac:dyDescent="0.25">
      <c r="A99" s="1">
        <f t="shared" si="5"/>
        <v>98</v>
      </c>
      <c r="C99" s="173">
        <f t="shared" si="6"/>
        <v>0</v>
      </c>
      <c r="AE99" s="18">
        <f t="shared" si="7"/>
        <v>0</v>
      </c>
    </row>
    <row r="100" spans="1:31" x14ac:dyDescent="0.25">
      <c r="A100" s="1">
        <f t="shared" si="5"/>
        <v>99</v>
      </c>
      <c r="AE100" s="18">
        <f t="shared" si="7"/>
        <v>0</v>
      </c>
    </row>
    <row r="101" spans="1:31" x14ac:dyDescent="0.25">
      <c r="A101" s="1">
        <f t="shared" si="5"/>
        <v>100</v>
      </c>
      <c r="AE101" s="18">
        <f t="shared" si="7"/>
        <v>0</v>
      </c>
    </row>
    <row r="102" spans="1:31" x14ac:dyDescent="0.25">
      <c r="A102" s="1">
        <f t="shared" si="5"/>
        <v>101</v>
      </c>
      <c r="AE102" s="18">
        <f t="shared" si="7"/>
        <v>0</v>
      </c>
    </row>
    <row r="103" spans="1:31" x14ac:dyDescent="0.25">
      <c r="A103" s="1">
        <f t="shared" si="5"/>
        <v>102</v>
      </c>
      <c r="AE103" s="18">
        <f t="shared" si="7"/>
        <v>0</v>
      </c>
    </row>
    <row r="104" spans="1:31" x14ac:dyDescent="0.25">
      <c r="A104" s="1">
        <f t="shared" si="5"/>
        <v>103</v>
      </c>
      <c r="AE104" s="18">
        <f t="shared" si="7"/>
        <v>0</v>
      </c>
    </row>
    <row r="105" spans="1:31" x14ac:dyDescent="0.25">
      <c r="A105" s="1">
        <f t="shared" si="5"/>
        <v>104</v>
      </c>
      <c r="AE105" s="18">
        <f t="shared" si="7"/>
        <v>0</v>
      </c>
    </row>
    <row r="106" spans="1:31" x14ac:dyDescent="0.25">
      <c r="A106" s="1">
        <f t="shared" si="5"/>
        <v>105</v>
      </c>
      <c r="AE106" s="18">
        <f t="shared" si="7"/>
        <v>0</v>
      </c>
    </row>
    <row r="107" spans="1:31" x14ac:dyDescent="0.25">
      <c r="A107" s="1">
        <f t="shared" si="5"/>
        <v>106</v>
      </c>
      <c r="AE107" s="18">
        <f t="shared" si="7"/>
        <v>0</v>
      </c>
    </row>
  </sheetData>
  <sortState xmlns:xlrd2="http://schemas.microsoft.com/office/spreadsheetml/2017/richdata2" ref="B2:AE15">
    <sortCondition descending="1" ref="AE2:AE15"/>
  </sortState>
  <pageMargins left="0.7" right="0.7" top="0.75" bottom="0.75" header="0.3" footer="0.3"/>
  <pageSetup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6F68-4C48-4FD8-811D-0BD3FB3E4D5A}">
  <dimension ref="A1:AL107"/>
  <sheetViews>
    <sheetView view="pageBreakPreview" zoomScale="70" zoomScaleNormal="90" zoomScaleSheetLayoutView="70" workbookViewId="0"/>
  </sheetViews>
  <sheetFormatPr defaultColWidth="7.5703125" defaultRowHeight="15.75" x14ac:dyDescent="0.25"/>
  <cols>
    <col min="1" max="1" width="4.7109375" style="1" customWidth="1"/>
    <col min="2" max="2" width="27.5703125" style="1" customWidth="1"/>
    <col min="3" max="3" width="13.140625" style="187" customWidth="1"/>
    <col min="4" max="4" width="12.7109375" style="246" customWidth="1"/>
    <col min="5" max="5" width="12.7109375" style="184" customWidth="1"/>
    <col min="6" max="6" width="12.7109375" style="185" customWidth="1"/>
    <col min="7" max="7" width="12.7109375" style="97" customWidth="1"/>
    <col min="8" max="8" width="12.7109375" style="37" customWidth="1"/>
    <col min="9" max="9" width="12.7109375" style="43" customWidth="1"/>
    <col min="10" max="10" width="12.7109375" style="39" hidden="1" customWidth="1"/>
    <col min="11" max="11" width="12.7109375" style="186" hidden="1" customWidth="1"/>
    <col min="12" max="12" width="12.7109375" style="205" hidden="1" customWidth="1"/>
    <col min="13" max="13" width="12.7109375" style="206" hidden="1" customWidth="1"/>
    <col min="14" max="14" width="12.7109375" style="207" hidden="1" customWidth="1"/>
    <col min="15" max="15" width="12.7109375" style="208" hidden="1" customWidth="1"/>
    <col min="16" max="16" width="12.7109375" style="209" hidden="1" customWidth="1"/>
    <col min="17" max="17" width="12.7109375" style="210" hidden="1" customWidth="1"/>
    <col min="18" max="18" width="12.7109375" style="211" hidden="1" customWidth="1"/>
    <col min="19" max="19" width="12.7109375" style="265" hidden="1" customWidth="1"/>
    <col min="20" max="20" width="12.7109375" style="280" hidden="1" customWidth="1"/>
    <col min="21" max="21" width="12.7109375" style="289" hidden="1" customWidth="1"/>
    <col min="22" max="22" width="12.7109375" style="209" hidden="1" customWidth="1"/>
    <col min="23" max="23" width="12.7109375" style="304" hidden="1" customWidth="1"/>
    <col min="24" max="24" width="12.7109375" style="314" hidden="1" customWidth="1"/>
    <col min="25" max="25" width="12.7109375" style="330" hidden="1" customWidth="1"/>
    <col min="26" max="26" width="12.7109375" style="207" hidden="1" customWidth="1"/>
    <col min="27" max="27" width="12.7109375" style="351" hidden="1" customWidth="1"/>
    <col min="28" max="28" width="12.7109375" style="366" hidden="1" customWidth="1"/>
    <col min="29" max="29" width="12.7109375" style="207" hidden="1" customWidth="1"/>
    <col min="30" max="30" width="12.7109375" style="330" hidden="1" customWidth="1"/>
    <col min="31" max="31" width="13.42578125" style="17" customWidth="1"/>
    <col min="32" max="32" width="7.5703125" style="17"/>
    <col min="33" max="33" width="16" style="17" customWidth="1"/>
    <col min="34" max="34" width="21.42578125" style="17" customWidth="1"/>
    <col min="35" max="35" width="4.140625" style="17" customWidth="1"/>
    <col min="36" max="36" width="9.42578125" style="17" customWidth="1"/>
    <col min="37" max="37" width="10.42578125" style="17" customWidth="1"/>
    <col min="38" max="38" width="9.28515625" style="17" bestFit="1" customWidth="1"/>
    <col min="39" max="16384" width="7.5703125" style="17"/>
  </cols>
  <sheetData>
    <row r="1" spans="1:38" ht="100.15" customHeight="1" x14ac:dyDescent="0.25">
      <c r="A1" s="1" t="s">
        <v>2</v>
      </c>
      <c r="B1" s="2" t="s">
        <v>9</v>
      </c>
      <c r="C1" s="371" t="s">
        <v>1</v>
      </c>
      <c r="D1" s="242" t="s">
        <v>13</v>
      </c>
      <c r="E1" s="15" t="s">
        <v>49</v>
      </c>
      <c r="F1" s="163" t="s">
        <v>50</v>
      </c>
      <c r="G1" s="91" t="s">
        <v>70</v>
      </c>
      <c r="H1" s="6" t="s">
        <v>85</v>
      </c>
      <c r="I1" s="12" t="s">
        <v>102</v>
      </c>
      <c r="J1" s="8" t="s">
        <v>21</v>
      </c>
      <c r="K1" s="128" t="s">
        <v>22</v>
      </c>
      <c r="L1" s="164" t="s">
        <v>23</v>
      </c>
      <c r="M1" s="127" t="s">
        <v>24</v>
      </c>
      <c r="N1" s="165" t="s">
        <v>25</v>
      </c>
      <c r="O1" s="68" t="s">
        <v>26</v>
      </c>
      <c r="P1" s="166" t="s">
        <v>27</v>
      </c>
      <c r="Q1" s="167" t="s">
        <v>28</v>
      </c>
      <c r="R1" s="168" t="s">
        <v>29</v>
      </c>
      <c r="S1" s="255" t="s">
        <v>30</v>
      </c>
      <c r="T1" s="266" t="s">
        <v>31</v>
      </c>
      <c r="U1" s="281" t="s">
        <v>32</v>
      </c>
      <c r="V1" s="166" t="s">
        <v>33</v>
      </c>
      <c r="W1" s="297" t="s">
        <v>34</v>
      </c>
      <c r="X1" s="370" t="s">
        <v>39</v>
      </c>
      <c r="Y1" s="126" t="s">
        <v>35</v>
      </c>
      <c r="Z1" s="165" t="s">
        <v>36</v>
      </c>
      <c r="AA1" s="337" t="s">
        <v>41</v>
      </c>
      <c r="AB1" s="352" t="s">
        <v>40</v>
      </c>
      <c r="AC1" s="165" t="s">
        <v>37</v>
      </c>
      <c r="AD1" s="126" t="s">
        <v>38</v>
      </c>
      <c r="AE1" s="169" t="s">
        <v>1</v>
      </c>
    </row>
    <row r="2" spans="1:38" ht="16.899999999999999" customHeight="1" x14ac:dyDescent="0.25">
      <c r="A2" s="1">
        <v>1</v>
      </c>
      <c r="B2" s="391" t="s">
        <v>88</v>
      </c>
      <c r="C2" s="173">
        <f>AE2</f>
        <v>2265.87</v>
      </c>
      <c r="D2" s="77">
        <v>613.35</v>
      </c>
      <c r="E2" s="20"/>
      <c r="F2" s="170"/>
      <c r="G2" s="102">
        <v>507.6</v>
      </c>
      <c r="H2" s="23">
        <v>1144.92</v>
      </c>
      <c r="I2" s="29"/>
      <c r="J2" s="25"/>
      <c r="K2" s="171"/>
      <c r="L2" s="172"/>
      <c r="M2" s="81"/>
      <c r="N2" s="173"/>
      <c r="O2" s="18"/>
      <c r="P2" s="174"/>
      <c r="Q2" s="175"/>
      <c r="R2" s="176"/>
      <c r="S2" s="31"/>
      <c r="T2" s="267"/>
      <c r="U2" s="19"/>
      <c r="V2" s="174"/>
      <c r="W2" s="76"/>
      <c r="X2" s="306"/>
      <c r="Y2" s="132"/>
      <c r="Z2" s="173"/>
      <c r="AA2" s="338"/>
      <c r="AB2" s="353"/>
      <c r="AC2" s="173"/>
      <c r="AD2" s="132"/>
      <c r="AE2" s="177">
        <f>SUM(D2:AD2)</f>
        <v>2265.87</v>
      </c>
    </row>
    <row r="3" spans="1:38" ht="16.899999999999999" customHeight="1" x14ac:dyDescent="0.25">
      <c r="A3" s="1">
        <v>2</v>
      </c>
      <c r="B3" s="1" t="s">
        <v>48</v>
      </c>
      <c r="C3" s="173">
        <f>AE3</f>
        <v>1137.8699999999999</v>
      </c>
      <c r="D3" s="246">
        <v>190.35</v>
      </c>
      <c r="H3" s="37">
        <v>947.52</v>
      </c>
      <c r="L3" s="180"/>
      <c r="M3" s="159"/>
      <c r="N3" s="187"/>
      <c r="O3" s="58"/>
      <c r="P3" s="188"/>
      <c r="Q3" s="189"/>
      <c r="R3" s="190"/>
      <c r="S3" s="256"/>
      <c r="T3" s="268"/>
      <c r="U3" s="282"/>
      <c r="V3" s="188"/>
      <c r="W3" s="298"/>
      <c r="X3" s="306"/>
      <c r="Y3" s="158"/>
      <c r="Z3" s="187"/>
      <c r="AA3" s="340"/>
      <c r="AB3" s="355"/>
      <c r="AC3" s="187"/>
      <c r="AD3" s="158"/>
      <c r="AE3" s="177">
        <f>SUM(D3:AD3)</f>
        <v>1137.8699999999999</v>
      </c>
    </row>
    <row r="4" spans="1:38" ht="16.899999999999999" customHeight="1" x14ac:dyDescent="0.25">
      <c r="A4" s="1">
        <v>3</v>
      </c>
      <c r="B4" s="1" t="s">
        <v>62</v>
      </c>
      <c r="C4" s="173">
        <f>AE4</f>
        <v>806.52</v>
      </c>
      <c r="D4" s="77"/>
      <c r="E4" s="20"/>
      <c r="F4" s="170">
        <v>451.2</v>
      </c>
      <c r="G4" s="102"/>
      <c r="H4" s="23">
        <v>355.32</v>
      </c>
      <c r="I4" s="29"/>
      <c r="J4" s="25"/>
      <c r="K4" s="171"/>
      <c r="L4" s="172"/>
      <c r="M4" s="81"/>
      <c r="N4" s="173"/>
      <c r="O4" s="18"/>
      <c r="P4" s="174"/>
      <c r="Q4" s="175"/>
      <c r="R4" s="176"/>
      <c r="S4" s="31"/>
      <c r="T4" s="267"/>
      <c r="U4" s="19"/>
      <c r="V4" s="174"/>
      <c r="W4" s="76"/>
      <c r="X4" s="306"/>
      <c r="Y4" s="132"/>
      <c r="Z4" s="173"/>
      <c r="AA4" s="338"/>
      <c r="AB4" s="353"/>
      <c r="AC4" s="173"/>
      <c r="AD4" s="132"/>
      <c r="AE4" s="177">
        <f>SUM(D4:AD4)</f>
        <v>806.52</v>
      </c>
    </row>
    <row r="5" spans="1:38" ht="16.899999999999999" customHeight="1" x14ac:dyDescent="0.25">
      <c r="A5" s="1">
        <v>4</v>
      </c>
      <c r="B5" s="1" t="s">
        <v>89</v>
      </c>
      <c r="C5" s="173">
        <f>AE5</f>
        <v>750.12</v>
      </c>
      <c r="D5" s="77"/>
      <c r="E5" s="20"/>
      <c r="F5" s="170"/>
      <c r="G5" s="102"/>
      <c r="H5" s="23">
        <v>750.12</v>
      </c>
      <c r="I5" s="29"/>
      <c r="J5" s="25"/>
      <c r="K5" s="171"/>
      <c r="L5" s="172"/>
      <c r="M5" s="81"/>
      <c r="N5" s="173"/>
      <c r="O5" s="18"/>
      <c r="P5" s="174"/>
      <c r="Q5" s="175"/>
      <c r="R5" s="176"/>
      <c r="S5" s="31"/>
      <c r="T5" s="267"/>
      <c r="U5" s="19"/>
      <c r="V5" s="174"/>
      <c r="W5" s="76"/>
      <c r="X5" s="306"/>
      <c r="Y5" s="132"/>
      <c r="Z5" s="173"/>
      <c r="AA5" s="338"/>
      <c r="AB5" s="353"/>
      <c r="AC5" s="173"/>
      <c r="AD5" s="132"/>
      <c r="AE5" s="177">
        <f>SUM(D5:AD5)</f>
        <v>750.12</v>
      </c>
    </row>
    <row r="6" spans="1:38" ht="16.899999999999999" customHeight="1" x14ac:dyDescent="0.25">
      <c r="A6" s="1">
        <v>5</v>
      </c>
      <c r="B6" s="391" t="s">
        <v>51</v>
      </c>
      <c r="C6" s="173">
        <f>AE6</f>
        <v>676.8</v>
      </c>
      <c r="F6" s="185">
        <v>676.8</v>
      </c>
      <c r="L6" s="180"/>
      <c r="M6" s="159"/>
      <c r="N6" s="187"/>
      <c r="O6" s="58"/>
      <c r="P6" s="188"/>
      <c r="Q6" s="189"/>
      <c r="R6" s="190"/>
      <c r="S6" s="256"/>
      <c r="T6" s="268"/>
      <c r="U6" s="282"/>
      <c r="V6" s="188"/>
      <c r="W6" s="298"/>
      <c r="X6" s="306"/>
      <c r="Y6" s="158"/>
      <c r="Z6" s="187"/>
      <c r="AA6" s="340"/>
      <c r="AB6" s="355"/>
      <c r="AC6" s="187"/>
      <c r="AD6" s="158"/>
      <c r="AE6" s="177">
        <f>SUM(D6:AD6)</f>
        <v>676.8</v>
      </c>
    </row>
    <row r="7" spans="1:38" ht="16.899999999999999" customHeight="1" x14ac:dyDescent="0.3">
      <c r="A7" s="1">
        <v>6</v>
      </c>
      <c r="B7" s="1" t="s">
        <v>73</v>
      </c>
      <c r="C7" s="173">
        <f>AE7</f>
        <v>676.8</v>
      </c>
      <c r="D7" s="77"/>
      <c r="E7" s="20"/>
      <c r="F7" s="170"/>
      <c r="G7" s="102">
        <v>676.8</v>
      </c>
      <c r="H7" s="23"/>
      <c r="I7" s="29"/>
      <c r="J7" s="25"/>
      <c r="K7" s="171"/>
      <c r="L7" s="172"/>
      <c r="M7" s="81"/>
      <c r="N7" s="173"/>
      <c r="O7" s="18"/>
      <c r="P7" s="174"/>
      <c r="Q7" s="175"/>
      <c r="R7" s="176"/>
      <c r="S7" s="31"/>
      <c r="T7" s="267"/>
      <c r="U7" s="19"/>
      <c r="V7" s="174"/>
      <c r="W7" s="76"/>
      <c r="X7" s="306"/>
      <c r="Y7" s="132"/>
      <c r="Z7" s="173"/>
      <c r="AA7" s="338"/>
      <c r="AB7" s="353"/>
      <c r="AC7" s="173"/>
      <c r="AD7" s="132"/>
      <c r="AE7" s="177">
        <f>SUM(D7:AD7)</f>
        <v>676.8</v>
      </c>
      <c r="AH7" s="49"/>
      <c r="AI7" s="50"/>
    </row>
    <row r="8" spans="1:38" ht="16.899999999999999" customHeight="1" x14ac:dyDescent="0.3">
      <c r="A8" s="1">
        <v>7</v>
      </c>
      <c r="B8" s="1" t="s">
        <v>90</v>
      </c>
      <c r="C8" s="173">
        <f>AE8</f>
        <v>552.72</v>
      </c>
      <c r="H8" s="37">
        <v>552.72</v>
      </c>
      <c r="L8" s="180"/>
      <c r="M8" s="159"/>
      <c r="N8" s="187"/>
      <c r="O8" s="58"/>
      <c r="P8" s="188"/>
      <c r="Q8" s="189"/>
      <c r="R8" s="190"/>
      <c r="S8" s="256"/>
      <c r="T8" s="268"/>
      <c r="U8" s="282"/>
      <c r="V8" s="188"/>
      <c r="W8" s="298"/>
      <c r="X8" s="306"/>
      <c r="Y8" s="158"/>
      <c r="Z8" s="187"/>
      <c r="AA8" s="340"/>
      <c r="AB8" s="355"/>
      <c r="AC8" s="187"/>
      <c r="AD8" s="158"/>
      <c r="AE8" s="177">
        <f>SUM(D8:AD8)</f>
        <v>552.72</v>
      </c>
      <c r="AH8" s="49"/>
      <c r="AI8" s="50"/>
      <c r="AL8" s="178"/>
    </row>
    <row r="9" spans="1:38" ht="16.899999999999999" customHeight="1" x14ac:dyDescent="0.25">
      <c r="A9" s="1">
        <v>8</v>
      </c>
      <c r="B9" s="1" t="s">
        <v>20</v>
      </c>
      <c r="C9" s="173">
        <f>AE9</f>
        <v>507.6</v>
      </c>
      <c r="D9" s="77">
        <v>507.6</v>
      </c>
      <c r="E9" s="20"/>
      <c r="F9" s="170"/>
      <c r="G9" s="102"/>
      <c r="H9" s="23"/>
      <c r="I9" s="29"/>
      <c r="J9" s="25"/>
      <c r="K9" s="171"/>
      <c r="L9" s="172"/>
      <c r="M9" s="81"/>
      <c r="N9" s="173"/>
      <c r="O9" s="18"/>
      <c r="P9" s="174"/>
      <c r="Q9" s="175"/>
      <c r="R9" s="176"/>
      <c r="S9" s="31"/>
      <c r="T9" s="267"/>
      <c r="U9" s="19"/>
      <c r="V9" s="174"/>
      <c r="W9" s="76"/>
      <c r="X9" s="306"/>
      <c r="Y9" s="132"/>
      <c r="Z9" s="173"/>
      <c r="AA9" s="338"/>
      <c r="AB9" s="353"/>
      <c r="AC9" s="173"/>
      <c r="AD9" s="132"/>
      <c r="AE9" s="177">
        <f>SUM(D9:AD9)</f>
        <v>507.6</v>
      </c>
      <c r="AH9" s="51"/>
      <c r="AI9" s="179"/>
      <c r="AJ9"/>
      <c r="AK9"/>
      <c r="AL9" s="178"/>
    </row>
    <row r="10" spans="1:38" ht="16.899999999999999" customHeight="1" x14ac:dyDescent="0.25">
      <c r="A10" s="1">
        <v>9</v>
      </c>
      <c r="B10" s="1" t="s">
        <v>18</v>
      </c>
      <c r="C10" s="173">
        <f>AE10</f>
        <v>401.85</v>
      </c>
      <c r="D10" s="77">
        <v>401.85</v>
      </c>
      <c r="E10" s="20"/>
      <c r="F10" s="170"/>
      <c r="G10" s="102"/>
      <c r="H10" s="23"/>
      <c r="I10" s="29"/>
      <c r="J10" s="25"/>
      <c r="K10" s="171"/>
      <c r="L10" s="172"/>
      <c r="M10" s="81"/>
      <c r="N10" s="173"/>
      <c r="O10" s="18"/>
      <c r="P10" s="174"/>
      <c r="Q10" s="175"/>
      <c r="R10" s="176"/>
      <c r="S10" s="31"/>
      <c r="T10" s="267"/>
      <c r="U10" s="19"/>
      <c r="V10" s="174"/>
      <c r="W10" s="76"/>
      <c r="X10" s="306"/>
      <c r="Y10" s="132"/>
      <c r="Z10" s="173"/>
      <c r="AA10" s="338"/>
      <c r="AB10" s="353"/>
      <c r="AC10" s="173"/>
      <c r="AD10" s="132"/>
      <c r="AE10" s="177">
        <f>SUM(D10:AD10)</f>
        <v>401.85</v>
      </c>
      <c r="AH10" s="51"/>
      <c r="AI10" s="179"/>
      <c r="AJ10"/>
      <c r="AK10"/>
      <c r="AL10" s="178"/>
    </row>
    <row r="11" spans="1:38" ht="16.899999999999999" customHeight="1" x14ac:dyDescent="0.25">
      <c r="A11" s="1">
        <v>10</v>
      </c>
      <c r="B11" s="1" t="s">
        <v>107</v>
      </c>
      <c r="C11" s="173">
        <f>AE11</f>
        <v>376</v>
      </c>
      <c r="D11" s="77"/>
      <c r="E11" s="20"/>
      <c r="F11" s="170"/>
      <c r="G11" s="102"/>
      <c r="H11" s="23"/>
      <c r="I11" s="29">
        <v>376</v>
      </c>
      <c r="J11" s="25"/>
      <c r="K11" s="171"/>
      <c r="L11" s="172"/>
      <c r="M11" s="81"/>
      <c r="N11" s="173"/>
      <c r="O11" s="18"/>
      <c r="P11" s="174"/>
      <c r="Q11" s="175"/>
      <c r="R11" s="176"/>
      <c r="S11" s="31"/>
      <c r="T11" s="267"/>
      <c r="U11" s="19"/>
      <c r="V11" s="174"/>
      <c r="W11" s="76"/>
      <c r="X11" s="306"/>
      <c r="Y11" s="132"/>
      <c r="Z11" s="173"/>
      <c r="AA11" s="338"/>
      <c r="AB11" s="353"/>
      <c r="AC11" s="173"/>
      <c r="AD11" s="132"/>
      <c r="AE11" s="177">
        <f>SUM(D11:AD11)</f>
        <v>376</v>
      </c>
      <c r="AH11" s="51"/>
      <c r="AI11" s="179"/>
      <c r="AJ11"/>
      <c r="AK11"/>
      <c r="AL11" s="178"/>
    </row>
    <row r="12" spans="1:38" ht="16.899999999999999" customHeight="1" x14ac:dyDescent="0.25">
      <c r="A12" s="1">
        <v>11</v>
      </c>
      <c r="B12" s="1" t="s">
        <v>74</v>
      </c>
      <c r="C12" s="173">
        <f>AE12</f>
        <v>338.4</v>
      </c>
      <c r="D12" s="77"/>
      <c r="E12" s="20"/>
      <c r="F12" s="170"/>
      <c r="G12" s="102">
        <v>338.4</v>
      </c>
      <c r="H12" s="23"/>
      <c r="I12" s="29"/>
      <c r="J12" s="25"/>
      <c r="K12" s="171"/>
      <c r="L12" s="172"/>
      <c r="M12" s="81"/>
      <c r="N12" s="173"/>
      <c r="O12" s="18"/>
      <c r="P12" s="174"/>
      <c r="Q12" s="175"/>
      <c r="R12" s="176"/>
      <c r="S12" s="31"/>
      <c r="T12" s="267"/>
      <c r="U12" s="19"/>
      <c r="V12" s="174"/>
      <c r="W12" s="76"/>
      <c r="X12" s="306"/>
      <c r="Y12" s="132"/>
      <c r="Z12" s="173"/>
      <c r="AA12" s="338"/>
      <c r="AB12" s="353"/>
      <c r="AC12" s="173"/>
      <c r="AD12" s="132"/>
      <c r="AE12" s="177">
        <f>SUM(D12:AD12)</f>
        <v>338.4</v>
      </c>
      <c r="AH12" s="51"/>
      <c r="AI12" s="47"/>
      <c r="AJ12" s="47"/>
      <c r="AK12" s="48"/>
      <c r="AL12" s="45"/>
    </row>
    <row r="13" spans="1:38" ht="16.899999999999999" customHeight="1" x14ac:dyDescent="0.25">
      <c r="A13" s="1">
        <v>12</v>
      </c>
      <c r="B13" s="1" t="s">
        <v>47</v>
      </c>
      <c r="C13" s="173">
        <f>AE13</f>
        <v>296.10000000000002</v>
      </c>
      <c r="D13" s="77">
        <v>296.10000000000002</v>
      </c>
      <c r="E13" s="20"/>
      <c r="F13" s="170"/>
      <c r="K13" s="171"/>
      <c r="L13" s="180"/>
      <c r="M13" s="81"/>
      <c r="N13" s="173"/>
      <c r="O13" s="18"/>
      <c r="P13" s="174"/>
      <c r="Q13" s="175"/>
      <c r="R13" s="176"/>
      <c r="S13" s="31"/>
      <c r="T13" s="267"/>
      <c r="U13" s="19"/>
      <c r="V13" s="174"/>
      <c r="W13" s="76"/>
      <c r="X13" s="306"/>
      <c r="Y13" s="132"/>
      <c r="Z13" s="173"/>
      <c r="AA13" s="338"/>
      <c r="AB13" s="353"/>
      <c r="AC13" s="173"/>
      <c r="AD13" s="132"/>
      <c r="AE13" s="177">
        <f>SUM(D13:AD13)</f>
        <v>296.10000000000002</v>
      </c>
      <c r="AI13" s="45"/>
      <c r="AJ13" s="45"/>
      <c r="AK13" s="45"/>
      <c r="AL13" s="45"/>
    </row>
    <row r="14" spans="1:38" ht="16.899999999999999" customHeight="1" x14ac:dyDescent="0.25">
      <c r="A14" s="1">
        <v>13</v>
      </c>
      <c r="B14" s="1" t="s">
        <v>108</v>
      </c>
      <c r="C14" s="173">
        <f>AE14</f>
        <v>282</v>
      </c>
      <c r="D14" s="77"/>
      <c r="E14" s="20"/>
      <c r="F14" s="170"/>
      <c r="G14" s="102"/>
      <c r="H14" s="23"/>
      <c r="I14" s="29">
        <v>282</v>
      </c>
      <c r="J14" s="25"/>
      <c r="K14" s="171"/>
      <c r="L14" s="172"/>
      <c r="M14" s="81"/>
      <c r="N14" s="173"/>
      <c r="O14" s="18"/>
      <c r="P14" s="174"/>
      <c r="Q14" s="175"/>
      <c r="R14" s="176"/>
      <c r="S14" s="31"/>
      <c r="T14" s="267"/>
      <c r="U14" s="19"/>
      <c r="V14" s="174"/>
      <c r="W14" s="76"/>
      <c r="X14" s="306"/>
      <c r="Y14" s="132"/>
      <c r="Z14" s="173"/>
      <c r="AA14" s="338"/>
      <c r="AB14" s="353"/>
      <c r="AC14" s="173"/>
      <c r="AD14" s="132"/>
      <c r="AE14" s="177">
        <f>SUM(D14:AD14)</f>
        <v>282</v>
      </c>
      <c r="AG14" s="181"/>
      <c r="AI14" s="45"/>
      <c r="AJ14" s="45"/>
      <c r="AK14" s="45"/>
      <c r="AL14" s="45"/>
    </row>
    <row r="15" spans="1:38" ht="16.899999999999999" customHeight="1" x14ac:dyDescent="0.25">
      <c r="A15" s="1">
        <v>14</v>
      </c>
      <c r="B15" s="1" t="s">
        <v>17</v>
      </c>
      <c r="C15" s="173">
        <f>AE15</f>
        <v>197.4</v>
      </c>
      <c r="D15" s="77"/>
      <c r="E15" s="20"/>
      <c r="F15" s="170"/>
      <c r="G15" s="102"/>
      <c r="H15" s="23">
        <v>197.4</v>
      </c>
      <c r="I15" s="29"/>
      <c r="J15" s="25"/>
      <c r="K15" s="171"/>
      <c r="L15" s="172"/>
      <c r="M15" s="81"/>
      <c r="N15" s="173"/>
      <c r="O15" s="18"/>
      <c r="P15" s="174"/>
      <c r="Q15" s="175"/>
      <c r="R15" s="176"/>
      <c r="S15" s="31"/>
      <c r="T15" s="267"/>
      <c r="U15" s="19"/>
      <c r="V15" s="174"/>
      <c r="W15" s="76"/>
      <c r="X15" s="306"/>
      <c r="Y15" s="132"/>
      <c r="Z15" s="173"/>
      <c r="AA15" s="338"/>
      <c r="AB15" s="353"/>
      <c r="AC15" s="173"/>
      <c r="AD15" s="132"/>
      <c r="AE15" s="177">
        <f>SUM(D15:AD15)</f>
        <v>197.4</v>
      </c>
      <c r="AG15" s="181"/>
      <c r="AI15" s="45"/>
      <c r="AJ15" s="45"/>
      <c r="AK15" s="45"/>
      <c r="AL15" s="45"/>
    </row>
    <row r="16" spans="1:38" ht="16.899999999999999" customHeight="1" x14ac:dyDescent="0.25">
      <c r="A16" s="1">
        <v>15</v>
      </c>
      <c r="B16" s="1" t="s">
        <v>75</v>
      </c>
      <c r="C16" s="173">
        <f>AE16</f>
        <v>169.2</v>
      </c>
      <c r="D16" s="77"/>
      <c r="E16" s="20"/>
      <c r="F16" s="170"/>
      <c r="G16" s="102">
        <v>169.2</v>
      </c>
      <c r="H16" s="23"/>
      <c r="I16" s="29"/>
      <c r="J16" s="25"/>
      <c r="K16" s="171"/>
      <c r="L16" s="172"/>
      <c r="M16" s="81"/>
      <c r="N16" s="173"/>
      <c r="O16" s="18"/>
      <c r="P16" s="174"/>
      <c r="Q16" s="175"/>
      <c r="R16" s="176"/>
      <c r="S16" s="31"/>
      <c r="T16" s="267"/>
      <c r="U16" s="19"/>
      <c r="V16" s="174"/>
      <c r="W16" s="76"/>
      <c r="X16" s="306"/>
      <c r="Y16" s="132"/>
      <c r="Z16" s="173"/>
      <c r="AA16" s="338"/>
      <c r="AB16" s="353"/>
      <c r="AC16" s="173"/>
      <c r="AD16" s="132"/>
      <c r="AE16" s="177">
        <f>SUM(D16:AD16)</f>
        <v>169.2</v>
      </c>
      <c r="AG16" s="181"/>
      <c r="AK16" s="45"/>
    </row>
    <row r="17" spans="1:37" ht="16.899999999999999" customHeight="1" x14ac:dyDescent="0.25">
      <c r="A17" s="1">
        <v>16</v>
      </c>
      <c r="B17" s="1" t="s">
        <v>42</v>
      </c>
      <c r="C17" s="173">
        <f>AE17</f>
        <v>105.75</v>
      </c>
      <c r="D17" s="77">
        <v>105.75</v>
      </c>
      <c r="E17" s="20"/>
      <c r="F17" s="170"/>
      <c r="G17" s="102"/>
      <c r="H17" s="23"/>
      <c r="I17" s="29"/>
      <c r="J17" s="25"/>
      <c r="K17" s="171"/>
      <c r="L17" s="172"/>
      <c r="M17" s="81"/>
      <c r="N17" s="173"/>
      <c r="O17" s="18"/>
      <c r="P17" s="174"/>
      <c r="Q17" s="175"/>
      <c r="R17" s="176"/>
      <c r="S17" s="31"/>
      <c r="T17" s="267"/>
      <c r="U17" s="19"/>
      <c r="V17" s="174"/>
      <c r="W17" s="76"/>
      <c r="X17" s="306"/>
      <c r="Y17" s="132"/>
      <c r="Z17" s="173"/>
      <c r="AA17" s="338"/>
      <c r="AB17" s="353"/>
      <c r="AC17" s="173"/>
      <c r="AD17" s="132"/>
      <c r="AE17" s="177">
        <f>SUM(D17:AD17)</f>
        <v>105.75</v>
      </c>
      <c r="AG17" s="181"/>
      <c r="AK17" s="45"/>
    </row>
    <row r="18" spans="1:37" ht="16.899999999999999" customHeight="1" x14ac:dyDescent="0.25">
      <c r="A18" s="1">
        <v>17</v>
      </c>
      <c r="C18" s="173">
        <f t="shared" ref="C16:C33" si="0">AE18</f>
        <v>0</v>
      </c>
      <c r="D18" s="77"/>
      <c r="E18" s="20"/>
      <c r="F18" s="170"/>
      <c r="G18" s="102"/>
      <c r="H18" s="23"/>
      <c r="I18" s="29"/>
      <c r="J18" s="25"/>
      <c r="K18" s="171"/>
      <c r="L18" s="172"/>
      <c r="M18" s="81"/>
      <c r="N18" s="173"/>
      <c r="O18" s="18"/>
      <c r="P18" s="174"/>
      <c r="Q18" s="175"/>
      <c r="R18" s="176"/>
      <c r="S18" s="31"/>
      <c r="T18" s="267"/>
      <c r="U18" s="19"/>
      <c r="V18" s="174"/>
      <c r="W18" s="76"/>
      <c r="X18" s="306"/>
      <c r="Y18" s="132"/>
      <c r="Z18" s="173"/>
      <c r="AA18" s="338"/>
      <c r="AB18" s="353"/>
      <c r="AC18" s="173"/>
      <c r="AD18" s="132"/>
      <c r="AE18" s="177">
        <f t="shared" ref="AE16:AE33" si="1">SUM(D18:AD18)</f>
        <v>0</v>
      </c>
      <c r="AI18" s="182"/>
      <c r="AK18" s="45"/>
    </row>
    <row r="19" spans="1:37" ht="16.899999999999999" customHeight="1" x14ac:dyDescent="0.25">
      <c r="A19" s="1">
        <v>18</v>
      </c>
      <c r="C19" s="173">
        <f t="shared" si="0"/>
        <v>0</v>
      </c>
      <c r="D19" s="77"/>
      <c r="E19" s="20"/>
      <c r="F19" s="170"/>
      <c r="G19" s="102"/>
      <c r="H19" s="23"/>
      <c r="I19" s="29"/>
      <c r="J19" s="25"/>
      <c r="K19" s="171"/>
      <c r="L19" s="172"/>
      <c r="M19" s="81"/>
      <c r="N19" s="173"/>
      <c r="O19" s="18"/>
      <c r="P19" s="174"/>
      <c r="Q19" s="175"/>
      <c r="R19" s="176"/>
      <c r="S19" s="31"/>
      <c r="T19" s="267"/>
      <c r="U19" s="19"/>
      <c r="V19" s="174"/>
      <c r="W19" s="76"/>
      <c r="X19" s="306"/>
      <c r="Y19" s="132"/>
      <c r="Z19" s="173"/>
      <c r="AA19" s="338"/>
      <c r="AB19" s="353"/>
      <c r="AC19" s="173"/>
      <c r="AD19" s="132"/>
      <c r="AE19" s="177">
        <f t="shared" si="1"/>
        <v>0</v>
      </c>
      <c r="AI19" s="182"/>
      <c r="AK19" s="45"/>
    </row>
    <row r="20" spans="1:37" ht="16.899999999999999" customHeight="1" x14ac:dyDescent="0.25">
      <c r="A20" s="1">
        <v>19</v>
      </c>
      <c r="C20" s="173">
        <f t="shared" si="0"/>
        <v>0</v>
      </c>
      <c r="D20" s="77"/>
      <c r="E20" s="20"/>
      <c r="F20" s="170"/>
      <c r="G20" s="102"/>
      <c r="H20" s="23"/>
      <c r="I20" s="29"/>
      <c r="J20" s="25"/>
      <c r="K20" s="171"/>
      <c r="L20" s="172"/>
      <c r="M20" s="81"/>
      <c r="N20" s="173"/>
      <c r="O20" s="18"/>
      <c r="P20" s="174"/>
      <c r="Q20" s="175"/>
      <c r="R20" s="176"/>
      <c r="S20" s="31"/>
      <c r="T20" s="267"/>
      <c r="U20" s="19"/>
      <c r="V20" s="174"/>
      <c r="W20" s="76"/>
      <c r="X20" s="306"/>
      <c r="Y20" s="132"/>
      <c r="Z20" s="173"/>
      <c r="AA20" s="338"/>
      <c r="AB20" s="353"/>
      <c r="AC20" s="173"/>
      <c r="AD20" s="132"/>
      <c r="AE20" s="177">
        <f t="shared" si="1"/>
        <v>0</v>
      </c>
      <c r="AI20" s="182"/>
      <c r="AK20" s="45"/>
    </row>
    <row r="21" spans="1:37" ht="16.899999999999999" customHeight="1" x14ac:dyDescent="0.25">
      <c r="A21" s="1">
        <v>20</v>
      </c>
      <c r="C21" s="173">
        <f t="shared" si="0"/>
        <v>0</v>
      </c>
      <c r="D21" s="77"/>
      <c r="E21" s="20"/>
      <c r="F21" s="170"/>
      <c r="G21" s="102"/>
      <c r="H21" s="23"/>
      <c r="I21" s="29"/>
      <c r="J21" s="25"/>
      <c r="K21" s="171"/>
      <c r="L21" s="172"/>
      <c r="M21" s="81"/>
      <c r="N21" s="173"/>
      <c r="O21" s="18"/>
      <c r="P21" s="174"/>
      <c r="Q21" s="175"/>
      <c r="R21" s="176"/>
      <c r="S21" s="31"/>
      <c r="T21" s="267"/>
      <c r="U21" s="19"/>
      <c r="V21" s="174"/>
      <c r="W21" s="76"/>
      <c r="X21" s="306"/>
      <c r="Y21" s="132"/>
      <c r="Z21" s="173"/>
      <c r="AA21" s="338"/>
      <c r="AB21" s="353"/>
      <c r="AC21" s="173"/>
      <c r="AD21" s="132"/>
      <c r="AE21" s="177">
        <f t="shared" si="1"/>
        <v>0</v>
      </c>
      <c r="AK21" s="45"/>
    </row>
    <row r="22" spans="1:37" ht="16.899999999999999" customHeight="1" x14ac:dyDescent="0.25">
      <c r="A22" s="1">
        <v>21</v>
      </c>
      <c r="C22" s="173">
        <f t="shared" si="0"/>
        <v>0</v>
      </c>
      <c r="D22" s="77"/>
      <c r="E22" s="20"/>
      <c r="F22" s="170"/>
      <c r="G22" s="102"/>
      <c r="H22" s="23"/>
      <c r="I22" s="29"/>
      <c r="J22" s="25"/>
      <c r="K22" s="171"/>
      <c r="L22" s="172"/>
      <c r="M22" s="81"/>
      <c r="N22" s="173"/>
      <c r="O22" s="18"/>
      <c r="P22" s="174"/>
      <c r="Q22" s="175"/>
      <c r="R22" s="176"/>
      <c r="S22" s="31"/>
      <c r="T22" s="267"/>
      <c r="U22" s="19"/>
      <c r="V22" s="174"/>
      <c r="W22" s="76"/>
      <c r="X22" s="306"/>
      <c r="Y22" s="132"/>
      <c r="Z22" s="173"/>
      <c r="AA22" s="338"/>
      <c r="AB22" s="353"/>
      <c r="AC22" s="173"/>
      <c r="AD22" s="132"/>
      <c r="AE22" s="177">
        <f t="shared" si="1"/>
        <v>0</v>
      </c>
      <c r="AK22" s="45"/>
    </row>
    <row r="23" spans="1:37" ht="16.899999999999999" customHeight="1" x14ac:dyDescent="0.25">
      <c r="A23" s="1">
        <v>22</v>
      </c>
      <c r="C23" s="173">
        <f t="shared" si="0"/>
        <v>0</v>
      </c>
      <c r="L23" s="180"/>
      <c r="M23" s="159"/>
      <c r="N23" s="187"/>
      <c r="O23" s="58"/>
      <c r="P23" s="188"/>
      <c r="Q23" s="189"/>
      <c r="R23" s="190"/>
      <c r="S23" s="256"/>
      <c r="T23" s="268"/>
      <c r="U23" s="282"/>
      <c r="V23" s="188"/>
      <c r="W23" s="298"/>
      <c r="X23" s="306"/>
      <c r="Y23" s="158"/>
      <c r="Z23" s="187"/>
      <c r="AA23" s="340"/>
      <c r="AB23" s="355"/>
      <c r="AC23" s="187"/>
      <c r="AD23" s="158"/>
      <c r="AE23" s="177">
        <f t="shared" si="1"/>
        <v>0</v>
      </c>
    </row>
    <row r="24" spans="1:37" ht="16.899999999999999" customHeight="1" x14ac:dyDescent="0.25">
      <c r="A24" s="1">
        <v>23</v>
      </c>
      <c r="C24" s="173">
        <f t="shared" si="0"/>
        <v>0</v>
      </c>
      <c r="D24" s="77"/>
      <c r="E24" s="20"/>
      <c r="F24" s="170"/>
      <c r="G24" s="102"/>
      <c r="H24" s="23"/>
      <c r="I24" s="29"/>
      <c r="J24" s="25"/>
      <c r="K24" s="171"/>
      <c r="L24" s="172"/>
      <c r="M24" s="81"/>
      <c r="N24" s="173"/>
      <c r="O24" s="18"/>
      <c r="P24" s="174"/>
      <c r="Q24" s="175"/>
      <c r="R24" s="176"/>
      <c r="S24" s="31"/>
      <c r="T24" s="267"/>
      <c r="U24" s="19"/>
      <c r="V24" s="174"/>
      <c r="W24" s="76"/>
      <c r="X24" s="306"/>
      <c r="Y24" s="132"/>
      <c r="Z24" s="173"/>
      <c r="AA24" s="338"/>
      <c r="AB24" s="353"/>
      <c r="AC24" s="173"/>
      <c r="AD24" s="132"/>
      <c r="AE24" s="177">
        <f t="shared" si="1"/>
        <v>0</v>
      </c>
    </row>
    <row r="25" spans="1:37" ht="16.899999999999999" customHeight="1" x14ac:dyDescent="0.25">
      <c r="A25" s="1">
        <v>24</v>
      </c>
      <c r="C25" s="173">
        <f t="shared" si="0"/>
        <v>0</v>
      </c>
      <c r="D25" s="77"/>
      <c r="E25" s="20"/>
      <c r="F25" s="170"/>
      <c r="G25" s="102"/>
      <c r="H25" s="23"/>
      <c r="I25" s="29"/>
      <c r="J25" s="25"/>
      <c r="K25" s="171"/>
      <c r="L25" s="172"/>
      <c r="M25" s="81"/>
      <c r="N25" s="173"/>
      <c r="O25" s="18"/>
      <c r="P25" s="174"/>
      <c r="Q25" s="175"/>
      <c r="R25" s="176"/>
      <c r="S25" s="31"/>
      <c r="T25" s="267"/>
      <c r="U25" s="19"/>
      <c r="V25" s="174"/>
      <c r="W25" s="76"/>
      <c r="X25" s="306"/>
      <c r="Y25" s="132"/>
      <c r="Z25" s="173"/>
      <c r="AA25" s="338"/>
      <c r="AB25" s="353"/>
      <c r="AC25" s="173"/>
      <c r="AD25" s="132"/>
      <c r="AE25" s="177">
        <f t="shared" si="1"/>
        <v>0</v>
      </c>
    </row>
    <row r="26" spans="1:37" ht="16.899999999999999" customHeight="1" x14ac:dyDescent="0.25">
      <c r="A26" s="1">
        <v>25</v>
      </c>
      <c r="C26" s="173">
        <f t="shared" si="0"/>
        <v>0</v>
      </c>
      <c r="D26" s="77"/>
      <c r="E26" s="20"/>
      <c r="F26" s="170"/>
      <c r="G26" s="102"/>
      <c r="H26" s="23"/>
      <c r="I26" s="29"/>
      <c r="J26" s="25"/>
      <c r="K26" s="171"/>
      <c r="L26" s="172"/>
      <c r="M26" s="81"/>
      <c r="N26" s="173"/>
      <c r="O26" s="18"/>
      <c r="P26" s="174"/>
      <c r="Q26" s="175"/>
      <c r="R26" s="176"/>
      <c r="S26" s="31"/>
      <c r="T26" s="267"/>
      <c r="U26" s="19"/>
      <c r="V26" s="174"/>
      <c r="W26" s="76"/>
      <c r="X26" s="306"/>
      <c r="Y26" s="132"/>
      <c r="Z26" s="173"/>
      <c r="AA26" s="338"/>
      <c r="AB26" s="353"/>
      <c r="AC26" s="173"/>
      <c r="AD26" s="132"/>
      <c r="AE26" s="177">
        <f t="shared" si="1"/>
        <v>0</v>
      </c>
    </row>
    <row r="27" spans="1:37" ht="16.899999999999999" customHeight="1" x14ac:dyDescent="0.25">
      <c r="A27" s="1">
        <v>26</v>
      </c>
      <c r="C27" s="173">
        <f t="shared" si="0"/>
        <v>0</v>
      </c>
      <c r="D27" s="77"/>
      <c r="E27" s="20"/>
      <c r="F27" s="170"/>
      <c r="G27" s="102"/>
      <c r="H27" s="23"/>
      <c r="I27" s="29"/>
      <c r="J27" s="25"/>
      <c r="K27" s="171"/>
      <c r="L27" s="172"/>
      <c r="M27" s="81"/>
      <c r="N27" s="173"/>
      <c r="O27" s="18"/>
      <c r="P27" s="174"/>
      <c r="Q27" s="175"/>
      <c r="R27" s="176"/>
      <c r="S27" s="31"/>
      <c r="T27" s="267"/>
      <c r="U27" s="19"/>
      <c r="V27" s="174"/>
      <c r="W27" s="76"/>
      <c r="X27" s="306"/>
      <c r="Y27" s="132"/>
      <c r="Z27" s="173"/>
      <c r="AA27" s="338"/>
      <c r="AB27" s="353"/>
      <c r="AC27" s="173"/>
      <c r="AD27" s="132"/>
      <c r="AE27" s="177">
        <f t="shared" si="1"/>
        <v>0</v>
      </c>
    </row>
    <row r="28" spans="1:37" ht="16.899999999999999" customHeight="1" x14ac:dyDescent="0.25">
      <c r="A28" s="1">
        <v>27</v>
      </c>
      <c r="C28" s="173">
        <f t="shared" si="0"/>
        <v>0</v>
      </c>
      <c r="D28" s="77"/>
      <c r="E28" s="20"/>
      <c r="F28" s="170"/>
      <c r="K28" s="171"/>
      <c r="L28" s="180"/>
      <c r="M28" s="81"/>
      <c r="N28" s="173"/>
      <c r="O28" s="18"/>
      <c r="P28" s="174"/>
      <c r="Q28" s="175"/>
      <c r="R28" s="176"/>
      <c r="S28" s="31"/>
      <c r="T28" s="267"/>
      <c r="U28" s="19"/>
      <c r="V28" s="174"/>
      <c r="W28" s="76"/>
      <c r="X28" s="306"/>
      <c r="Y28" s="132"/>
      <c r="Z28" s="173"/>
      <c r="AA28" s="338"/>
      <c r="AB28" s="353"/>
      <c r="AC28" s="173"/>
      <c r="AD28" s="132"/>
      <c r="AE28" s="177">
        <f t="shared" si="1"/>
        <v>0</v>
      </c>
    </row>
    <row r="29" spans="1:37" ht="16.899999999999999" customHeight="1" x14ac:dyDescent="0.25">
      <c r="A29" s="1">
        <v>28</v>
      </c>
      <c r="C29" s="173">
        <f t="shared" si="0"/>
        <v>0</v>
      </c>
      <c r="D29" s="77"/>
      <c r="E29" s="20"/>
      <c r="F29" s="170"/>
      <c r="G29" s="102"/>
      <c r="H29" s="23"/>
      <c r="I29" s="29"/>
      <c r="J29" s="25"/>
      <c r="K29" s="171"/>
      <c r="L29" s="172"/>
      <c r="M29" s="81"/>
      <c r="N29" s="173"/>
      <c r="O29" s="18"/>
      <c r="P29" s="174"/>
      <c r="Q29" s="175"/>
      <c r="R29" s="176"/>
      <c r="S29" s="31"/>
      <c r="T29" s="267"/>
      <c r="U29" s="19"/>
      <c r="V29" s="174"/>
      <c r="W29" s="76"/>
      <c r="X29" s="306"/>
      <c r="Y29" s="132"/>
      <c r="Z29" s="173"/>
      <c r="AA29" s="338"/>
      <c r="AB29" s="353"/>
      <c r="AC29" s="173"/>
      <c r="AD29" s="132"/>
      <c r="AE29" s="177">
        <f t="shared" si="1"/>
        <v>0</v>
      </c>
    </row>
    <row r="30" spans="1:37" ht="16.899999999999999" customHeight="1" x14ac:dyDescent="0.25">
      <c r="A30" s="1">
        <v>29</v>
      </c>
      <c r="C30" s="173">
        <f t="shared" si="0"/>
        <v>0</v>
      </c>
      <c r="D30" s="77"/>
      <c r="E30" s="20"/>
      <c r="F30" s="170"/>
      <c r="K30" s="171"/>
      <c r="L30" s="180"/>
      <c r="M30" s="81"/>
      <c r="N30" s="173"/>
      <c r="O30" s="18"/>
      <c r="P30" s="174"/>
      <c r="Q30" s="175"/>
      <c r="R30" s="176"/>
      <c r="S30" s="31"/>
      <c r="T30" s="267"/>
      <c r="U30" s="19"/>
      <c r="V30" s="174"/>
      <c r="W30" s="76"/>
      <c r="X30" s="306"/>
      <c r="Y30" s="132"/>
      <c r="Z30" s="173"/>
      <c r="AA30" s="338"/>
      <c r="AB30" s="353"/>
      <c r="AC30" s="173"/>
      <c r="AD30" s="132"/>
      <c r="AE30" s="177">
        <f t="shared" si="1"/>
        <v>0</v>
      </c>
    </row>
    <row r="31" spans="1:37" ht="16.899999999999999" customHeight="1" x14ac:dyDescent="0.25">
      <c r="A31" s="1">
        <v>30</v>
      </c>
      <c r="C31" s="173">
        <f t="shared" si="0"/>
        <v>0</v>
      </c>
      <c r="D31" s="77"/>
      <c r="E31" s="20"/>
      <c r="F31" s="170"/>
      <c r="G31" s="102"/>
      <c r="H31" s="23"/>
      <c r="I31" s="29"/>
      <c r="J31" s="25"/>
      <c r="K31" s="171"/>
      <c r="L31" s="172"/>
      <c r="M31" s="81"/>
      <c r="N31" s="173"/>
      <c r="O31" s="18"/>
      <c r="P31" s="174"/>
      <c r="Q31" s="175"/>
      <c r="R31" s="176"/>
      <c r="S31" s="31"/>
      <c r="T31" s="267"/>
      <c r="U31" s="19"/>
      <c r="V31" s="174"/>
      <c r="W31" s="76"/>
      <c r="X31" s="306"/>
      <c r="Y31" s="132"/>
      <c r="Z31" s="173"/>
      <c r="AA31" s="338"/>
      <c r="AB31" s="353"/>
      <c r="AC31" s="173"/>
      <c r="AD31" s="132"/>
      <c r="AE31" s="177">
        <f t="shared" si="1"/>
        <v>0</v>
      </c>
    </row>
    <row r="32" spans="1:37" ht="16.899999999999999" customHeight="1" x14ac:dyDescent="0.25">
      <c r="A32" s="1">
        <v>31</v>
      </c>
      <c r="C32" s="173">
        <f t="shared" si="0"/>
        <v>0</v>
      </c>
      <c r="D32" s="77"/>
      <c r="E32" s="20"/>
      <c r="F32" s="170"/>
      <c r="G32" s="102"/>
      <c r="H32" s="23"/>
      <c r="I32" s="29"/>
      <c r="J32" s="25"/>
      <c r="K32" s="171"/>
      <c r="L32" s="172"/>
      <c r="M32" s="81"/>
      <c r="N32" s="173"/>
      <c r="O32" s="18"/>
      <c r="P32" s="174"/>
      <c r="Q32" s="175"/>
      <c r="R32" s="176"/>
      <c r="S32" s="31"/>
      <c r="T32" s="267"/>
      <c r="U32" s="19"/>
      <c r="V32" s="174"/>
      <c r="W32" s="76"/>
      <c r="X32" s="306"/>
      <c r="Y32" s="132"/>
      <c r="Z32" s="173"/>
      <c r="AA32" s="338"/>
      <c r="AB32" s="353"/>
      <c r="AC32" s="173"/>
      <c r="AD32" s="132"/>
      <c r="AE32" s="177">
        <f t="shared" si="1"/>
        <v>0</v>
      </c>
    </row>
    <row r="33" spans="1:31" ht="16.899999999999999" customHeight="1" x14ac:dyDescent="0.25">
      <c r="A33" s="1">
        <v>32</v>
      </c>
      <c r="C33" s="173">
        <f t="shared" si="0"/>
        <v>0</v>
      </c>
      <c r="D33" s="77"/>
      <c r="E33" s="20"/>
      <c r="F33" s="170"/>
      <c r="G33" s="102"/>
      <c r="H33" s="23"/>
      <c r="I33" s="29"/>
      <c r="J33" s="25"/>
      <c r="K33" s="171"/>
      <c r="L33" s="172"/>
      <c r="M33" s="81"/>
      <c r="N33" s="173"/>
      <c r="O33" s="18"/>
      <c r="P33" s="174"/>
      <c r="Q33" s="175"/>
      <c r="R33" s="176"/>
      <c r="S33" s="31"/>
      <c r="T33" s="267"/>
      <c r="U33" s="19"/>
      <c r="V33" s="174"/>
      <c r="W33" s="76"/>
      <c r="X33" s="306"/>
      <c r="Y33" s="132"/>
      <c r="Z33" s="173"/>
      <c r="AA33" s="338"/>
      <c r="AB33" s="353"/>
      <c r="AC33" s="173"/>
      <c r="AD33" s="132"/>
      <c r="AE33" s="177">
        <f t="shared" si="1"/>
        <v>0</v>
      </c>
    </row>
    <row r="34" spans="1:31" ht="16.899999999999999" customHeight="1" x14ac:dyDescent="0.25">
      <c r="A34" s="1">
        <v>33</v>
      </c>
      <c r="C34" s="173">
        <f t="shared" ref="C34:C57" si="2">AE34</f>
        <v>0</v>
      </c>
      <c r="D34" s="77"/>
      <c r="E34" s="20"/>
      <c r="F34" s="170"/>
      <c r="G34" s="102"/>
      <c r="H34" s="23"/>
      <c r="I34" s="29"/>
      <c r="J34" s="25"/>
      <c r="K34" s="171"/>
      <c r="L34" s="172"/>
      <c r="M34" s="81"/>
      <c r="N34" s="173"/>
      <c r="O34" s="18"/>
      <c r="P34" s="174"/>
      <c r="Q34" s="175"/>
      <c r="R34" s="176"/>
      <c r="S34" s="31"/>
      <c r="T34" s="267"/>
      <c r="U34" s="19"/>
      <c r="V34" s="174"/>
      <c r="W34" s="76"/>
      <c r="X34" s="306"/>
      <c r="Y34" s="132"/>
      <c r="Z34" s="173"/>
      <c r="AA34" s="338"/>
      <c r="AB34" s="353"/>
      <c r="AC34" s="173"/>
      <c r="AD34" s="132"/>
      <c r="AE34" s="177">
        <f t="shared" ref="AE34:AE57" si="3">SUM(D34:AD34)</f>
        <v>0</v>
      </c>
    </row>
    <row r="35" spans="1:31" ht="16.899999999999999" customHeight="1" x14ac:dyDescent="0.25">
      <c r="A35" s="1">
        <v>34</v>
      </c>
      <c r="C35" s="173">
        <f t="shared" si="2"/>
        <v>0</v>
      </c>
      <c r="D35" s="77"/>
      <c r="E35" s="20"/>
      <c r="F35" s="170"/>
      <c r="G35" s="102"/>
      <c r="H35" s="23"/>
      <c r="I35" s="29"/>
      <c r="J35" s="25"/>
      <c r="K35" s="171"/>
      <c r="L35" s="172"/>
      <c r="M35" s="81"/>
      <c r="N35" s="173"/>
      <c r="O35" s="18"/>
      <c r="P35" s="174"/>
      <c r="Q35" s="175"/>
      <c r="R35" s="176"/>
      <c r="S35" s="31"/>
      <c r="T35" s="267"/>
      <c r="U35" s="19"/>
      <c r="V35" s="174"/>
      <c r="W35" s="76"/>
      <c r="X35" s="306"/>
      <c r="Y35" s="132"/>
      <c r="Z35" s="173"/>
      <c r="AA35" s="338"/>
      <c r="AB35" s="353"/>
      <c r="AC35" s="173"/>
      <c r="AD35" s="132"/>
      <c r="AE35" s="177">
        <f t="shared" si="3"/>
        <v>0</v>
      </c>
    </row>
    <row r="36" spans="1:31" ht="16.899999999999999" customHeight="1" x14ac:dyDescent="0.25">
      <c r="A36" s="1">
        <v>35</v>
      </c>
      <c r="C36" s="173">
        <f t="shared" si="2"/>
        <v>0</v>
      </c>
      <c r="D36" s="77"/>
      <c r="E36" s="20"/>
      <c r="F36" s="170"/>
      <c r="G36" s="102"/>
      <c r="H36" s="23"/>
      <c r="I36" s="29"/>
      <c r="J36" s="25"/>
      <c r="K36" s="171"/>
      <c r="L36" s="172"/>
      <c r="M36" s="81"/>
      <c r="N36" s="173"/>
      <c r="O36" s="18"/>
      <c r="P36" s="174"/>
      <c r="Q36" s="175"/>
      <c r="R36" s="176"/>
      <c r="S36" s="31"/>
      <c r="T36" s="267"/>
      <c r="U36" s="19"/>
      <c r="V36" s="174"/>
      <c r="W36" s="76"/>
      <c r="X36" s="306"/>
      <c r="Y36" s="132"/>
      <c r="Z36" s="173"/>
      <c r="AA36" s="338"/>
      <c r="AB36" s="353"/>
      <c r="AC36" s="173"/>
      <c r="AD36" s="132"/>
      <c r="AE36" s="177">
        <f t="shared" si="3"/>
        <v>0</v>
      </c>
    </row>
    <row r="37" spans="1:31" ht="16.899999999999999" customHeight="1" x14ac:dyDescent="0.25">
      <c r="A37" s="1">
        <v>36</v>
      </c>
      <c r="C37" s="173">
        <f t="shared" si="2"/>
        <v>0</v>
      </c>
      <c r="D37" s="247"/>
      <c r="E37" s="191"/>
      <c r="F37" s="192"/>
      <c r="G37" s="193"/>
      <c r="H37" s="194"/>
      <c r="I37" s="195"/>
      <c r="J37" s="196"/>
      <c r="K37" s="197"/>
      <c r="L37" s="198"/>
      <c r="M37" s="199"/>
      <c r="N37" s="200"/>
      <c r="O37" s="201"/>
      <c r="P37" s="202"/>
      <c r="Q37" s="203"/>
      <c r="R37" s="204"/>
      <c r="S37" s="264"/>
      <c r="T37" s="279"/>
      <c r="U37" s="288"/>
      <c r="V37" s="202"/>
      <c r="W37" s="303"/>
      <c r="X37" s="318"/>
      <c r="Y37" s="329"/>
      <c r="Z37" s="200"/>
      <c r="AA37" s="350"/>
      <c r="AB37" s="365"/>
      <c r="AC37" s="200"/>
      <c r="AD37" s="329"/>
      <c r="AE37" s="177">
        <f t="shared" si="3"/>
        <v>0</v>
      </c>
    </row>
    <row r="38" spans="1:31" ht="16.899999999999999" customHeight="1" x14ac:dyDescent="0.25">
      <c r="A38" s="1">
        <v>37</v>
      </c>
      <c r="C38" s="173">
        <f t="shared" si="2"/>
        <v>0</v>
      </c>
      <c r="L38" s="180"/>
      <c r="M38" s="159"/>
      <c r="N38" s="187"/>
      <c r="O38" s="58"/>
      <c r="P38" s="188"/>
      <c r="Q38" s="189"/>
      <c r="R38" s="190"/>
      <c r="S38" s="256"/>
      <c r="T38" s="268"/>
      <c r="U38" s="282"/>
      <c r="V38" s="188"/>
      <c r="W38" s="298"/>
      <c r="X38" s="306"/>
      <c r="Y38" s="158"/>
      <c r="Z38" s="187"/>
      <c r="AA38" s="340"/>
      <c r="AB38" s="355"/>
      <c r="AC38" s="187"/>
      <c r="AD38" s="158"/>
      <c r="AE38" s="177">
        <f t="shared" si="3"/>
        <v>0</v>
      </c>
    </row>
    <row r="39" spans="1:31" ht="16.899999999999999" customHeight="1" x14ac:dyDescent="0.25">
      <c r="A39" s="1">
        <v>38</v>
      </c>
      <c r="C39" s="173">
        <f t="shared" si="2"/>
        <v>0</v>
      </c>
      <c r="L39" s="180"/>
      <c r="M39" s="159"/>
      <c r="N39" s="187"/>
      <c r="O39" s="58"/>
      <c r="P39" s="188"/>
      <c r="Q39" s="189"/>
      <c r="R39" s="190"/>
      <c r="S39" s="256"/>
      <c r="T39" s="268"/>
      <c r="U39" s="282"/>
      <c r="V39" s="188"/>
      <c r="W39" s="298"/>
      <c r="X39" s="306"/>
      <c r="Y39" s="158"/>
      <c r="Z39" s="187"/>
      <c r="AA39" s="340"/>
      <c r="AB39" s="355"/>
      <c r="AC39" s="187"/>
      <c r="AD39" s="158"/>
      <c r="AE39" s="177">
        <f t="shared" si="3"/>
        <v>0</v>
      </c>
    </row>
    <row r="40" spans="1:31" ht="16.899999999999999" customHeight="1" x14ac:dyDescent="0.25">
      <c r="A40" s="1">
        <v>39</v>
      </c>
      <c r="C40" s="173">
        <f t="shared" si="2"/>
        <v>0</v>
      </c>
      <c r="D40" s="77"/>
      <c r="E40" s="20"/>
      <c r="F40" s="170"/>
      <c r="K40" s="171"/>
      <c r="L40" s="180"/>
      <c r="M40" s="81"/>
      <c r="N40" s="173"/>
      <c r="O40" s="18"/>
      <c r="P40" s="174"/>
      <c r="Q40" s="175"/>
      <c r="R40" s="176"/>
      <c r="S40" s="31"/>
      <c r="T40" s="267"/>
      <c r="U40" s="19"/>
      <c r="V40" s="174"/>
      <c r="W40" s="76"/>
      <c r="X40" s="306"/>
      <c r="Y40" s="132"/>
      <c r="Z40" s="173"/>
      <c r="AA40" s="338"/>
      <c r="AB40" s="353"/>
      <c r="AC40" s="173"/>
      <c r="AD40" s="132"/>
      <c r="AE40" s="177">
        <f t="shared" si="3"/>
        <v>0</v>
      </c>
    </row>
    <row r="41" spans="1:31" ht="16.899999999999999" customHeight="1" x14ac:dyDescent="0.25">
      <c r="A41" s="1">
        <v>40</v>
      </c>
      <c r="C41" s="173">
        <f t="shared" si="2"/>
        <v>0</v>
      </c>
      <c r="D41" s="77"/>
      <c r="E41" s="20"/>
      <c r="F41" s="170"/>
      <c r="G41" s="102"/>
      <c r="H41" s="23"/>
      <c r="I41" s="29"/>
      <c r="J41" s="25"/>
      <c r="K41" s="171"/>
      <c r="L41" s="172"/>
      <c r="M41" s="81"/>
      <c r="N41" s="173"/>
      <c r="O41" s="18"/>
      <c r="P41" s="174"/>
      <c r="Q41" s="175"/>
      <c r="R41" s="176"/>
      <c r="S41" s="31"/>
      <c r="T41" s="267"/>
      <c r="U41" s="19"/>
      <c r="V41" s="174"/>
      <c r="W41" s="76"/>
      <c r="X41" s="306"/>
      <c r="Y41" s="132"/>
      <c r="Z41" s="173"/>
      <c r="AA41" s="338"/>
      <c r="AB41" s="353"/>
      <c r="AC41" s="173"/>
      <c r="AD41" s="132"/>
      <c r="AE41" s="177">
        <f t="shared" si="3"/>
        <v>0</v>
      </c>
    </row>
    <row r="42" spans="1:31" ht="16.899999999999999" customHeight="1" x14ac:dyDescent="0.25">
      <c r="A42" s="1">
        <v>41</v>
      </c>
      <c r="C42" s="173">
        <f t="shared" si="2"/>
        <v>0</v>
      </c>
      <c r="D42" s="77"/>
      <c r="E42" s="20"/>
      <c r="F42" s="170"/>
      <c r="G42" s="102"/>
      <c r="H42" s="23"/>
      <c r="I42" s="29"/>
      <c r="J42" s="25"/>
      <c r="K42" s="171"/>
      <c r="L42" s="172"/>
      <c r="M42" s="81"/>
      <c r="N42" s="173"/>
      <c r="O42" s="18"/>
      <c r="P42" s="174"/>
      <c r="Q42" s="175"/>
      <c r="R42" s="176"/>
      <c r="S42" s="31"/>
      <c r="T42" s="267"/>
      <c r="U42" s="19"/>
      <c r="V42" s="174"/>
      <c r="W42" s="76"/>
      <c r="X42" s="306"/>
      <c r="Y42" s="132"/>
      <c r="Z42" s="173"/>
      <c r="AA42" s="338"/>
      <c r="AB42" s="353"/>
      <c r="AC42" s="173"/>
      <c r="AD42" s="132"/>
      <c r="AE42" s="177">
        <f t="shared" si="3"/>
        <v>0</v>
      </c>
    </row>
    <row r="43" spans="1:31" ht="16.899999999999999" customHeight="1" x14ac:dyDescent="0.25">
      <c r="A43" s="1">
        <v>42</v>
      </c>
      <c r="C43" s="173">
        <f t="shared" si="2"/>
        <v>0</v>
      </c>
      <c r="D43" s="77"/>
      <c r="E43" s="20"/>
      <c r="F43" s="170"/>
      <c r="G43" s="102"/>
      <c r="H43" s="23"/>
      <c r="I43" s="29"/>
      <c r="J43" s="25"/>
      <c r="K43" s="171"/>
      <c r="L43" s="172"/>
      <c r="M43" s="81"/>
      <c r="N43" s="173"/>
      <c r="O43" s="18"/>
      <c r="P43" s="174"/>
      <c r="Q43" s="175"/>
      <c r="R43" s="176"/>
      <c r="S43" s="31"/>
      <c r="T43" s="267"/>
      <c r="U43" s="19"/>
      <c r="V43" s="174"/>
      <c r="W43" s="76"/>
      <c r="X43" s="306"/>
      <c r="Y43" s="132"/>
      <c r="Z43" s="173"/>
      <c r="AA43" s="338"/>
      <c r="AB43" s="353"/>
      <c r="AC43" s="173"/>
      <c r="AD43" s="132"/>
      <c r="AE43" s="177">
        <f t="shared" si="3"/>
        <v>0</v>
      </c>
    </row>
    <row r="44" spans="1:31" ht="16.899999999999999" customHeight="1" x14ac:dyDescent="0.25">
      <c r="A44" s="1">
        <v>43</v>
      </c>
      <c r="C44" s="173">
        <f t="shared" si="2"/>
        <v>0</v>
      </c>
      <c r="D44" s="77"/>
      <c r="E44" s="20"/>
      <c r="F44" s="170"/>
      <c r="G44" s="102"/>
      <c r="H44" s="23"/>
      <c r="I44" s="29"/>
      <c r="J44" s="25"/>
      <c r="K44" s="171"/>
      <c r="L44" s="172"/>
      <c r="M44" s="81"/>
      <c r="N44" s="173"/>
      <c r="O44" s="18"/>
      <c r="P44" s="174"/>
      <c r="Q44" s="175"/>
      <c r="R44" s="176"/>
      <c r="S44" s="31"/>
      <c r="T44" s="267"/>
      <c r="U44" s="19"/>
      <c r="V44" s="174"/>
      <c r="W44" s="76"/>
      <c r="X44" s="306"/>
      <c r="Y44" s="132"/>
      <c r="Z44" s="173"/>
      <c r="AA44" s="338"/>
      <c r="AB44" s="353"/>
      <c r="AC44" s="173"/>
      <c r="AD44" s="132"/>
      <c r="AE44" s="177">
        <f t="shared" si="3"/>
        <v>0</v>
      </c>
    </row>
    <row r="45" spans="1:31" ht="16.899999999999999" customHeight="1" x14ac:dyDescent="0.25">
      <c r="A45" s="1">
        <v>44</v>
      </c>
      <c r="C45" s="173">
        <f t="shared" si="2"/>
        <v>0</v>
      </c>
      <c r="D45" s="77"/>
      <c r="E45" s="20"/>
      <c r="F45" s="170"/>
      <c r="K45" s="171"/>
      <c r="L45" s="180"/>
      <c r="M45" s="81"/>
      <c r="N45" s="173"/>
      <c r="O45" s="18"/>
      <c r="P45" s="174"/>
      <c r="Q45" s="175"/>
      <c r="R45" s="176"/>
      <c r="S45" s="31"/>
      <c r="T45" s="267"/>
      <c r="U45" s="19"/>
      <c r="V45" s="174"/>
      <c r="W45" s="76"/>
      <c r="X45" s="306"/>
      <c r="Y45" s="132"/>
      <c r="Z45" s="173"/>
      <c r="AA45" s="338"/>
      <c r="AB45" s="353"/>
      <c r="AC45" s="173"/>
      <c r="AD45" s="132"/>
      <c r="AE45" s="177">
        <f t="shared" si="3"/>
        <v>0</v>
      </c>
    </row>
    <row r="46" spans="1:31" ht="16.899999999999999" customHeight="1" x14ac:dyDescent="0.25">
      <c r="A46" s="1">
        <v>45</v>
      </c>
      <c r="C46" s="173">
        <f t="shared" si="2"/>
        <v>0</v>
      </c>
      <c r="D46" s="77"/>
      <c r="E46" s="20"/>
      <c r="F46" s="170"/>
      <c r="G46" s="102"/>
      <c r="H46" s="23"/>
      <c r="I46" s="29"/>
      <c r="J46" s="25"/>
      <c r="K46" s="171"/>
      <c r="L46" s="172"/>
      <c r="M46" s="81"/>
      <c r="N46" s="173"/>
      <c r="O46" s="18"/>
      <c r="P46" s="174"/>
      <c r="Q46" s="175"/>
      <c r="R46" s="176"/>
      <c r="S46" s="31"/>
      <c r="T46" s="267"/>
      <c r="U46" s="19"/>
      <c r="V46" s="174"/>
      <c r="W46" s="76"/>
      <c r="X46" s="306"/>
      <c r="Y46" s="132"/>
      <c r="Z46" s="173"/>
      <c r="AA46" s="338"/>
      <c r="AB46" s="353"/>
      <c r="AC46" s="173"/>
      <c r="AD46" s="132"/>
      <c r="AE46" s="177">
        <f t="shared" si="3"/>
        <v>0</v>
      </c>
    </row>
    <row r="47" spans="1:31" ht="16.899999999999999" customHeight="1" x14ac:dyDescent="0.25">
      <c r="A47" s="1">
        <v>46</v>
      </c>
      <c r="C47" s="173">
        <f t="shared" si="2"/>
        <v>0</v>
      </c>
      <c r="D47" s="77"/>
      <c r="E47" s="20"/>
      <c r="F47" s="170"/>
      <c r="K47" s="171"/>
      <c r="L47" s="180"/>
      <c r="M47" s="81"/>
      <c r="N47" s="173"/>
      <c r="O47" s="18"/>
      <c r="P47" s="174"/>
      <c r="Q47" s="175"/>
      <c r="R47" s="176"/>
      <c r="S47" s="31"/>
      <c r="T47" s="267"/>
      <c r="U47" s="19"/>
      <c r="V47" s="174"/>
      <c r="W47" s="76"/>
      <c r="X47" s="306"/>
      <c r="Y47" s="132"/>
      <c r="Z47" s="173"/>
      <c r="AA47" s="338"/>
      <c r="AB47" s="353"/>
      <c r="AC47" s="173"/>
      <c r="AD47" s="132"/>
      <c r="AE47" s="177">
        <f t="shared" si="3"/>
        <v>0</v>
      </c>
    </row>
    <row r="48" spans="1:31" ht="16.899999999999999" customHeight="1" x14ac:dyDescent="0.25">
      <c r="A48" s="1">
        <v>47</v>
      </c>
      <c r="C48" s="173">
        <f t="shared" si="2"/>
        <v>0</v>
      </c>
      <c r="D48" s="77"/>
      <c r="E48" s="20"/>
      <c r="F48" s="170"/>
      <c r="G48" s="102"/>
      <c r="H48" s="23"/>
      <c r="I48" s="29"/>
      <c r="J48" s="25"/>
      <c r="K48" s="171"/>
      <c r="L48" s="172"/>
      <c r="M48" s="81"/>
      <c r="N48" s="173"/>
      <c r="O48" s="18"/>
      <c r="P48" s="174"/>
      <c r="Q48" s="175"/>
      <c r="R48" s="176"/>
      <c r="S48" s="31"/>
      <c r="T48" s="267"/>
      <c r="U48" s="19"/>
      <c r="V48" s="174"/>
      <c r="W48" s="76"/>
      <c r="X48" s="306"/>
      <c r="Y48" s="132"/>
      <c r="Z48" s="173"/>
      <c r="AA48" s="338"/>
      <c r="AB48" s="353"/>
      <c r="AC48" s="173"/>
      <c r="AD48" s="132"/>
      <c r="AE48" s="177">
        <f t="shared" si="3"/>
        <v>0</v>
      </c>
    </row>
    <row r="49" spans="1:31" ht="16.899999999999999" customHeight="1" x14ac:dyDescent="0.25">
      <c r="A49" s="1">
        <v>48</v>
      </c>
      <c r="C49" s="173">
        <f t="shared" si="2"/>
        <v>0</v>
      </c>
      <c r="D49" s="77"/>
      <c r="E49" s="20"/>
      <c r="F49" s="170"/>
      <c r="G49" s="102"/>
      <c r="H49" s="23"/>
      <c r="I49" s="29"/>
      <c r="J49" s="25"/>
      <c r="K49" s="171"/>
      <c r="L49" s="172"/>
      <c r="M49" s="81"/>
      <c r="N49" s="173"/>
      <c r="O49" s="18"/>
      <c r="P49" s="174"/>
      <c r="Q49" s="175"/>
      <c r="R49" s="176"/>
      <c r="S49" s="31"/>
      <c r="T49" s="267"/>
      <c r="U49" s="19"/>
      <c r="V49" s="174"/>
      <c r="W49" s="76"/>
      <c r="X49" s="306"/>
      <c r="Y49" s="132"/>
      <c r="Z49" s="173"/>
      <c r="AA49" s="338"/>
      <c r="AB49" s="353"/>
      <c r="AC49" s="173"/>
      <c r="AD49" s="132"/>
      <c r="AE49" s="177">
        <f t="shared" si="3"/>
        <v>0</v>
      </c>
    </row>
    <row r="50" spans="1:31" ht="16.899999999999999" customHeight="1" x14ac:dyDescent="0.25">
      <c r="A50" s="1">
        <v>49</v>
      </c>
      <c r="C50" s="173">
        <f t="shared" si="2"/>
        <v>0</v>
      </c>
      <c r="D50" s="77"/>
      <c r="E50" s="20"/>
      <c r="F50" s="170"/>
      <c r="G50" s="102"/>
      <c r="H50" s="23"/>
      <c r="I50" s="29"/>
      <c r="J50" s="25"/>
      <c r="K50" s="171"/>
      <c r="L50" s="172"/>
      <c r="M50" s="81"/>
      <c r="N50" s="173"/>
      <c r="O50" s="18"/>
      <c r="P50" s="174"/>
      <c r="Q50" s="175"/>
      <c r="R50" s="176"/>
      <c r="S50" s="31"/>
      <c r="T50" s="267"/>
      <c r="U50" s="19"/>
      <c r="V50" s="174"/>
      <c r="W50" s="76"/>
      <c r="X50" s="306"/>
      <c r="Y50" s="132"/>
      <c r="Z50" s="173"/>
      <c r="AA50" s="338"/>
      <c r="AB50" s="353"/>
      <c r="AC50" s="173"/>
      <c r="AD50" s="132"/>
      <c r="AE50" s="177">
        <f t="shared" si="3"/>
        <v>0</v>
      </c>
    </row>
    <row r="51" spans="1:31" ht="16.899999999999999" customHeight="1" x14ac:dyDescent="0.25">
      <c r="A51" s="1">
        <v>50</v>
      </c>
      <c r="C51" s="173">
        <f t="shared" si="2"/>
        <v>0</v>
      </c>
      <c r="D51" s="77"/>
      <c r="E51" s="20"/>
      <c r="F51" s="170"/>
      <c r="G51" s="102"/>
      <c r="H51" s="23"/>
      <c r="I51" s="29"/>
      <c r="J51" s="25"/>
      <c r="K51" s="171"/>
      <c r="L51" s="172"/>
      <c r="M51" s="81"/>
      <c r="N51" s="173"/>
      <c r="O51" s="18"/>
      <c r="P51" s="174"/>
      <c r="Q51" s="183"/>
      <c r="R51" s="176"/>
      <c r="S51" s="31"/>
      <c r="T51" s="267"/>
      <c r="U51" s="19"/>
      <c r="V51" s="174"/>
      <c r="W51" s="76"/>
      <c r="X51" s="306"/>
      <c r="Y51" s="132"/>
      <c r="Z51" s="173"/>
      <c r="AA51" s="338"/>
      <c r="AB51" s="353"/>
      <c r="AC51" s="173"/>
      <c r="AD51" s="132"/>
      <c r="AE51" s="177">
        <f t="shared" si="3"/>
        <v>0</v>
      </c>
    </row>
    <row r="52" spans="1:31" ht="16.899999999999999" customHeight="1" x14ac:dyDescent="0.25">
      <c r="A52" s="1">
        <v>51</v>
      </c>
      <c r="C52" s="173">
        <f t="shared" si="2"/>
        <v>0</v>
      </c>
      <c r="L52" s="180"/>
      <c r="M52" s="159"/>
      <c r="N52" s="187"/>
      <c r="O52" s="58"/>
      <c r="P52" s="188"/>
      <c r="Q52" s="189"/>
      <c r="R52" s="190"/>
      <c r="S52" s="256"/>
      <c r="T52" s="268"/>
      <c r="U52" s="282"/>
      <c r="V52" s="188"/>
      <c r="W52" s="298"/>
      <c r="X52" s="306"/>
      <c r="Y52" s="158"/>
      <c r="Z52" s="187"/>
      <c r="AA52" s="340"/>
      <c r="AB52" s="355"/>
      <c r="AC52" s="187"/>
      <c r="AD52" s="158"/>
      <c r="AE52" s="177">
        <f t="shared" si="3"/>
        <v>0</v>
      </c>
    </row>
    <row r="53" spans="1:31" ht="16.899999999999999" customHeight="1" x14ac:dyDescent="0.25">
      <c r="A53" s="1">
        <v>52</v>
      </c>
      <c r="C53" s="173">
        <f t="shared" si="2"/>
        <v>0</v>
      </c>
      <c r="D53" s="77"/>
      <c r="E53" s="20"/>
      <c r="F53" s="170"/>
      <c r="G53" s="102"/>
      <c r="H53" s="23"/>
      <c r="I53" s="29"/>
      <c r="J53" s="25"/>
      <c r="K53" s="171"/>
      <c r="L53" s="172"/>
      <c r="M53" s="81"/>
      <c r="N53" s="173"/>
      <c r="O53" s="18"/>
      <c r="P53" s="174"/>
      <c r="Q53" s="175"/>
      <c r="R53" s="176"/>
      <c r="S53" s="31"/>
      <c r="T53" s="267"/>
      <c r="U53" s="19"/>
      <c r="V53" s="174"/>
      <c r="W53" s="76"/>
      <c r="X53" s="306"/>
      <c r="Y53" s="132"/>
      <c r="Z53" s="173"/>
      <c r="AA53" s="338"/>
      <c r="AB53" s="353"/>
      <c r="AC53" s="173"/>
      <c r="AD53" s="132"/>
      <c r="AE53" s="177">
        <f t="shared" si="3"/>
        <v>0</v>
      </c>
    </row>
    <row r="54" spans="1:31" ht="16.899999999999999" customHeight="1" x14ac:dyDescent="0.25">
      <c r="A54" s="1">
        <v>53</v>
      </c>
      <c r="C54" s="173">
        <f t="shared" si="2"/>
        <v>0</v>
      </c>
      <c r="D54" s="77"/>
      <c r="E54" s="20"/>
      <c r="F54" s="170"/>
      <c r="G54" s="102"/>
      <c r="H54" s="23"/>
      <c r="I54" s="29"/>
      <c r="J54" s="25"/>
      <c r="K54" s="171"/>
      <c r="L54" s="172"/>
      <c r="M54" s="81"/>
      <c r="N54" s="173"/>
      <c r="O54" s="18"/>
      <c r="P54" s="174"/>
      <c r="Q54" s="175"/>
      <c r="R54" s="176"/>
      <c r="S54" s="31"/>
      <c r="T54" s="267"/>
      <c r="U54" s="19"/>
      <c r="V54" s="174"/>
      <c r="W54" s="76"/>
      <c r="X54" s="306"/>
      <c r="Y54" s="132"/>
      <c r="Z54" s="173"/>
      <c r="AA54" s="338"/>
      <c r="AB54" s="353"/>
      <c r="AC54" s="173"/>
      <c r="AD54" s="132"/>
      <c r="AE54" s="177">
        <f t="shared" si="3"/>
        <v>0</v>
      </c>
    </row>
    <row r="55" spans="1:31" ht="16.899999999999999" customHeight="1" x14ac:dyDescent="0.25">
      <c r="A55" s="1">
        <v>54</v>
      </c>
      <c r="C55" s="173">
        <f t="shared" si="2"/>
        <v>0</v>
      </c>
      <c r="D55" s="77"/>
      <c r="E55" s="20"/>
      <c r="F55" s="170"/>
      <c r="G55" s="102"/>
      <c r="H55" s="23"/>
      <c r="I55" s="29"/>
      <c r="J55" s="25"/>
      <c r="K55" s="171"/>
      <c r="L55" s="172"/>
      <c r="M55" s="81"/>
      <c r="N55" s="173"/>
      <c r="O55" s="18"/>
      <c r="P55" s="174"/>
      <c r="Q55" s="175"/>
      <c r="R55" s="176"/>
      <c r="S55" s="31"/>
      <c r="T55" s="267"/>
      <c r="U55" s="19"/>
      <c r="V55" s="174"/>
      <c r="W55" s="76"/>
      <c r="X55" s="306"/>
      <c r="Y55" s="132"/>
      <c r="Z55" s="173"/>
      <c r="AA55" s="338"/>
      <c r="AB55" s="353"/>
      <c r="AC55" s="173"/>
      <c r="AD55" s="132"/>
      <c r="AE55" s="177">
        <f t="shared" si="3"/>
        <v>0</v>
      </c>
    </row>
    <row r="56" spans="1:31" ht="16.899999999999999" customHeight="1" x14ac:dyDescent="0.25">
      <c r="A56" s="1">
        <v>55</v>
      </c>
      <c r="C56" s="173">
        <f t="shared" si="2"/>
        <v>0</v>
      </c>
      <c r="D56" s="77"/>
      <c r="E56" s="20"/>
      <c r="F56" s="170"/>
      <c r="G56" s="102"/>
      <c r="H56" s="23"/>
      <c r="I56" s="29"/>
      <c r="J56" s="25"/>
      <c r="K56" s="171"/>
      <c r="L56" s="172"/>
      <c r="M56" s="81"/>
      <c r="N56" s="173"/>
      <c r="O56" s="18"/>
      <c r="P56" s="174"/>
      <c r="Q56" s="183"/>
      <c r="R56" s="176"/>
      <c r="S56" s="31"/>
      <c r="T56" s="267"/>
      <c r="U56" s="19"/>
      <c r="V56" s="174"/>
      <c r="W56" s="76"/>
      <c r="X56" s="306"/>
      <c r="Y56" s="132"/>
      <c r="Z56" s="173"/>
      <c r="AA56" s="338"/>
      <c r="AB56" s="353"/>
      <c r="AC56" s="173"/>
      <c r="AD56" s="132"/>
      <c r="AE56" s="177">
        <f t="shared" si="3"/>
        <v>0</v>
      </c>
    </row>
    <row r="57" spans="1:31" ht="16.899999999999999" customHeight="1" x14ac:dyDescent="0.25">
      <c r="A57" s="1">
        <v>56</v>
      </c>
      <c r="C57" s="173">
        <f t="shared" si="2"/>
        <v>0</v>
      </c>
      <c r="D57" s="77"/>
      <c r="E57" s="20"/>
      <c r="F57" s="170"/>
      <c r="G57" s="102"/>
      <c r="H57" s="23"/>
      <c r="I57" s="29"/>
      <c r="J57" s="25"/>
      <c r="K57" s="171"/>
      <c r="L57" s="172"/>
      <c r="M57" s="81"/>
      <c r="N57" s="173"/>
      <c r="O57" s="18"/>
      <c r="P57" s="174"/>
      <c r="Q57" s="175"/>
      <c r="R57" s="176"/>
      <c r="S57" s="31"/>
      <c r="T57" s="267"/>
      <c r="U57" s="19"/>
      <c r="V57" s="174"/>
      <c r="W57" s="76"/>
      <c r="X57" s="306"/>
      <c r="Y57" s="132"/>
      <c r="Z57" s="173"/>
      <c r="AA57" s="338"/>
      <c r="AB57" s="353"/>
      <c r="AC57" s="173"/>
      <c r="AD57" s="132"/>
      <c r="AE57" s="177">
        <f t="shared" si="3"/>
        <v>0</v>
      </c>
    </row>
    <row r="58" spans="1:31" ht="16.899999999999999" customHeight="1" x14ac:dyDescent="0.25">
      <c r="A58" s="1">
        <v>57</v>
      </c>
      <c r="C58" s="173">
        <f t="shared" ref="C58:C63" si="4">AE58</f>
        <v>0</v>
      </c>
      <c r="L58" s="180"/>
      <c r="M58" s="159"/>
      <c r="N58" s="187"/>
      <c r="O58" s="58"/>
      <c r="P58" s="188"/>
      <c r="Q58" s="189"/>
      <c r="R58" s="190"/>
      <c r="S58" s="256"/>
      <c r="T58" s="268"/>
      <c r="U58" s="282"/>
      <c r="V58" s="188"/>
      <c r="W58" s="298"/>
      <c r="X58" s="306"/>
      <c r="Y58" s="158"/>
      <c r="Z58" s="187"/>
      <c r="AA58" s="340"/>
      <c r="AB58" s="355"/>
      <c r="AC58" s="187"/>
      <c r="AD58" s="158"/>
      <c r="AE58" s="177">
        <f t="shared" ref="AE58:AE64" si="5">SUM(D58:AD58)</f>
        <v>0</v>
      </c>
    </row>
    <row r="59" spans="1:31" ht="16.899999999999999" customHeight="1" x14ac:dyDescent="0.25">
      <c r="A59" s="1">
        <v>58</v>
      </c>
      <c r="C59" s="173">
        <f t="shared" si="4"/>
        <v>0</v>
      </c>
      <c r="L59" s="180"/>
      <c r="M59" s="159"/>
      <c r="N59" s="187"/>
      <c r="O59" s="58"/>
      <c r="P59" s="188"/>
      <c r="Q59" s="189"/>
      <c r="R59" s="190"/>
      <c r="S59" s="256"/>
      <c r="T59" s="268"/>
      <c r="U59" s="282"/>
      <c r="V59" s="188"/>
      <c r="W59" s="298"/>
      <c r="X59" s="306"/>
      <c r="Y59" s="158"/>
      <c r="Z59" s="187"/>
      <c r="AA59" s="340"/>
      <c r="AB59" s="355"/>
      <c r="AC59" s="187"/>
      <c r="AD59" s="158"/>
      <c r="AE59" s="177">
        <f t="shared" si="5"/>
        <v>0</v>
      </c>
    </row>
    <row r="60" spans="1:31" ht="16.899999999999999" customHeight="1" x14ac:dyDescent="0.25">
      <c r="A60" s="1">
        <v>59</v>
      </c>
      <c r="C60" s="173">
        <f t="shared" si="4"/>
        <v>0</v>
      </c>
      <c r="L60" s="180"/>
      <c r="M60" s="159"/>
      <c r="N60" s="187"/>
      <c r="O60" s="58"/>
      <c r="P60" s="188"/>
      <c r="Q60" s="189"/>
      <c r="R60" s="190"/>
      <c r="S60" s="256"/>
      <c r="T60" s="268"/>
      <c r="U60" s="282"/>
      <c r="V60" s="188"/>
      <c r="W60" s="298"/>
      <c r="X60" s="306"/>
      <c r="Y60" s="158"/>
      <c r="Z60" s="187"/>
      <c r="AA60" s="340"/>
      <c r="AB60" s="355"/>
      <c r="AC60" s="187"/>
      <c r="AD60" s="158"/>
      <c r="AE60" s="177">
        <f t="shared" si="5"/>
        <v>0</v>
      </c>
    </row>
    <row r="61" spans="1:31" ht="16.899999999999999" customHeight="1" x14ac:dyDescent="0.25">
      <c r="A61" s="1">
        <v>60</v>
      </c>
      <c r="C61" s="173">
        <f t="shared" si="4"/>
        <v>0</v>
      </c>
      <c r="L61" s="180"/>
      <c r="M61" s="159"/>
      <c r="N61" s="187"/>
      <c r="O61" s="58"/>
      <c r="P61" s="188"/>
      <c r="Q61" s="189"/>
      <c r="R61" s="190"/>
      <c r="S61" s="256"/>
      <c r="T61" s="268"/>
      <c r="U61" s="282"/>
      <c r="V61" s="188"/>
      <c r="W61" s="298"/>
      <c r="X61" s="306"/>
      <c r="Y61" s="158"/>
      <c r="Z61" s="187"/>
      <c r="AA61" s="340"/>
      <c r="AB61" s="355"/>
      <c r="AC61" s="187"/>
      <c r="AD61" s="158"/>
      <c r="AE61" s="177">
        <f t="shared" si="5"/>
        <v>0</v>
      </c>
    </row>
    <row r="62" spans="1:31" ht="16.899999999999999" customHeight="1" x14ac:dyDescent="0.25">
      <c r="A62" s="1">
        <v>61</v>
      </c>
      <c r="C62" s="173">
        <f t="shared" si="4"/>
        <v>0</v>
      </c>
      <c r="AE62" s="177">
        <f t="shared" si="5"/>
        <v>0</v>
      </c>
    </row>
    <row r="63" spans="1:31" ht="16.899999999999999" customHeight="1" x14ac:dyDescent="0.25">
      <c r="A63" s="1">
        <v>62</v>
      </c>
      <c r="C63" s="173">
        <f t="shared" si="4"/>
        <v>0</v>
      </c>
      <c r="AE63" s="177">
        <f t="shared" si="5"/>
        <v>0</v>
      </c>
    </row>
    <row r="64" spans="1:31" ht="16.899999999999999" customHeight="1" x14ac:dyDescent="0.25">
      <c r="A64" s="1">
        <v>63</v>
      </c>
      <c r="C64" s="173">
        <f t="shared" ref="C64:C66" si="6">AE64</f>
        <v>0</v>
      </c>
      <c r="AE64" s="177">
        <f t="shared" si="5"/>
        <v>0</v>
      </c>
    </row>
    <row r="65" spans="1:31" ht="16.899999999999999" customHeight="1" x14ac:dyDescent="0.25">
      <c r="A65" s="1">
        <v>64</v>
      </c>
      <c r="C65" s="173">
        <f t="shared" si="6"/>
        <v>0</v>
      </c>
      <c r="AE65" s="177">
        <f t="shared" ref="AE65:AE66" si="7">SUM(D65:AD65)</f>
        <v>0</v>
      </c>
    </row>
    <row r="66" spans="1:31" ht="16.899999999999999" customHeight="1" x14ac:dyDescent="0.25">
      <c r="A66" s="1">
        <v>65</v>
      </c>
      <c r="C66" s="173">
        <f t="shared" si="6"/>
        <v>0</v>
      </c>
      <c r="AE66" s="177">
        <f t="shared" si="7"/>
        <v>0</v>
      </c>
    </row>
    <row r="67" spans="1:31" ht="16.899999999999999" customHeight="1" x14ac:dyDescent="0.25">
      <c r="A67" s="1">
        <v>66</v>
      </c>
      <c r="C67" s="173">
        <f t="shared" ref="C67:C99" si="8">AE67</f>
        <v>0</v>
      </c>
      <c r="AE67" s="177">
        <f t="shared" ref="AE67:AE107" si="9">SUM(D67:AD67)</f>
        <v>0</v>
      </c>
    </row>
    <row r="68" spans="1:31" ht="16.899999999999999" customHeight="1" x14ac:dyDescent="0.25">
      <c r="A68" s="1">
        <v>67</v>
      </c>
      <c r="C68" s="173">
        <f t="shared" si="8"/>
        <v>0</v>
      </c>
      <c r="AE68" s="177">
        <f t="shared" si="9"/>
        <v>0</v>
      </c>
    </row>
    <row r="69" spans="1:31" ht="16.899999999999999" customHeight="1" x14ac:dyDescent="0.25">
      <c r="A69" s="1">
        <v>68</v>
      </c>
      <c r="C69" s="173">
        <f t="shared" si="8"/>
        <v>0</v>
      </c>
      <c r="AE69" s="177">
        <f t="shared" si="9"/>
        <v>0</v>
      </c>
    </row>
    <row r="70" spans="1:31" ht="16.899999999999999" customHeight="1" x14ac:dyDescent="0.25">
      <c r="A70" s="1">
        <v>69</v>
      </c>
      <c r="C70" s="173">
        <f t="shared" si="8"/>
        <v>0</v>
      </c>
      <c r="AE70" s="177">
        <f t="shared" si="9"/>
        <v>0</v>
      </c>
    </row>
    <row r="71" spans="1:31" ht="16.899999999999999" customHeight="1" x14ac:dyDescent="0.25">
      <c r="A71" s="1">
        <v>70</v>
      </c>
      <c r="C71" s="173">
        <f t="shared" si="8"/>
        <v>0</v>
      </c>
      <c r="AE71" s="177">
        <f t="shared" si="9"/>
        <v>0</v>
      </c>
    </row>
    <row r="72" spans="1:31" ht="16.899999999999999" customHeight="1" x14ac:dyDescent="0.25">
      <c r="A72" s="1">
        <v>71</v>
      </c>
      <c r="C72" s="173">
        <f t="shared" si="8"/>
        <v>0</v>
      </c>
      <c r="AE72" s="177">
        <f t="shared" si="9"/>
        <v>0</v>
      </c>
    </row>
    <row r="73" spans="1:31" ht="16.899999999999999" customHeight="1" x14ac:dyDescent="0.25">
      <c r="A73" s="1">
        <v>72</v>
      </c>
      <c r="C73" s="173">
        <f t="shared" si="8"/>
        <v>0</v>
      </c>
      <c r="AE73" s="177">
        <f t="shared" si="9"/>
        <v>0</v>
      </c>
    </row>
    <row r="74" spans="1:31" ht="16.899999999999999" customHeight="1" x14ac:dyDescent="0.25">
      <c r="A74" s="1">
        <v>73</v>
      </c>
      <c r="C74" s="173">
        <f t="shared" si="8"/>
        <v>0</v>
      </c>
      <c r="AE74" s="177">
        <f t="shared" si="9"/>
        <v>0</v>
      </c>
    </row>
    <row r="75" spans="1:31" ht="16.899999999999999" customHeight="1" x14ac:dyDescent="0.25">
      <c r="A75" s="1">
        <v>74</v>
      </c>
      <c r="C75" s="173">
        <f t="shared" si="8"/>
        <v>0</v>
      </c>
      <c r="AE75" s="177">
        <f t="shared" si="9"/>
        <v>0</v>
      </c>
    </row>
    <row r="76" spans="1:31" x14ac:dyDescent="0.25">
      <c r="A76" s="1">
        <v>75</v>
      </c>
      <c r="C76" s="173">
        <f t="shared" si="8"/>
        <v>0</v>
      </c>
      <c r="AE76" s="177">
        <f t="shared" si="9"/>
        <v>0</v>
      </c>
    </row>
    <row r="77" spans="1:31" x14ac:dyDescent="0.25">
      <c r="A77" s="1">
        <v>76</v>
      </c>
      <c r="C77" s="173">
        <f t="shared" si="8"/>
        <v>0</v>
      </c>
      <c r="AE77" s="177">
        <f t="shared" si="9"/>
        <v>0</v>
      </c>
    </row>
    <row r="78" spans="1:31" x14ac:dyDescent="0.25">
      <c r="A78" s="1">
        <v>77</v>
      </c>
      <c r="C78" s="173">
        <f t="shared" si="8"/>
        <v>0</v>
      </c>
      <c r="AE78" s="177">
        <f t="shared" si="9"/>
        <v>0</v>
      </c>
    </row>
    <row r="79" spans="1:31" x14ac:dyDescent="0.25">
      <c r="A79" s="1">
        <v>78</v>
      </c>
      <c r="C79" s="173">
        <f t="shared" si="8"/>
        <v>0</v>
      </c>
      <c r="AE79" s="177">
        <f t="shared" si="9"/>
        <v>0</v>
      </c>
    </row>
    <row r="80" spans="1:31" x14ac:dyDescent="0.25">
      <c r="A80" s="1">
        <v>79</v>
      </c>
      <c r="C80" s="173">
        <f t="shared" si="8"/>
        <v>0</v>
      </c>
      <c r="AE80" s="177">
        <f t="shared" si="9"/>
        <v>0</v>
      </c>
    </row>
    <row r="81" spans="1:31" x14ac:dyDescent="0.25">
      <c r="A81" s="1">
        <v>80</v>
      </c>
      <c r="C81" s="173">
        <f t="shared" si="8"/>
        <v>0</v>
      </c>
      <c r="AE81" s="177">
        <f t="shared" si="9"/>
        <v>0</v>
      </c>
    </row>
    <row r="82" spans="1:31" x14ac:dyDescent="0.25">
      <c r="A82" s="1">
        <v>81</v>
      </c>
      <c r="C82" s="173">
        <f t="shared" si="8"/>
        <v>0</v>
      </c>
      <c r="AE82" s="177">
        <f t="shared" si="9"/>
        <v>0</v>
      </c>
    </row>
    <row r="83" spans="1:31" x14ac:dyDescent="0.25">
      <c r="A83" s="1">
        <v>82</v>
      </c>
      <c r="C83" s="173">
        <f t="shared" si="8"/>
        <v>0</v>
      </c>
      <c r="AE83" s="177">
        <f t="shared" si="9"/>
        <v>0</v>
      </c>
    </row>
    <row r="84" spans="1:31" x14ac:dyDescent="0.25">
      <c r="A84" s="1">
        <v>83</v>
      </c>
      <c r="C84" s="173">
        <f t="shared" si="8"/>
        <v>0</v>
      </c>
      <c r="AE84" s="177">
        <f t="shared" si="9"/>
        <v>0</v>
      </c>
    </row>
    <row r="85" spans="1:31" x14ac:dyDescent="0.25">
      <c r="A85" s="1">
        <v>84</v>
      </c>
      <c r="C85" s="173">
        <f t="shared" si="8"/>
        <v>0</v>
      </c>
      <c r="AE85" s="177">
        <f t="shared" si="9"/>
        <v>0</v>
      </c>
    </row>
    <row r="86" spans="1:31" x14ac:dyDescent="0.25">
      <c r="A86" s="1">
        <v>85</v>
      </c>
      <c r="C86" s="173">
        <f t="shared" si="8"/>
        <v>0</v>
      </c>
      <c r="AE86" s="177">
        <f t="shared" si="9"/>
        <v>0</v>
      </c>
    </row>
    <row r="87" spans="1:31" x14ac:dyDescent="0.25">
      <c r="A87" s="1">
        <v>86</v>
      </c>
      <c r="C87" s="173">
        <f t="shared" si="8"/>
        <v>0</v>
      </c>
      <c r="AE87" s="177">
        <f t="shared" si="9"/>
        <v>0</v>
      </c>
    </row>
    <row r="88" spans="1:31" x14ac:dyDescent="0.25">
      <c r="A88" s="1">
        <v>87</v>
      </c>
      <c r="C88" s="173">
        <f t="shared" si="8"/>
        <v>0</v>
      </c>
      <c r="AE88" s="177">
        <f t="shared" si="9"/>
        <v>0</v>
      </c>
    </row>
    <row r="89" spans="1:31" x14ac:dyDescent="0.25">
      <c r="A89" s="1">
        <v>88</v>
      </c>
      <c r="C89" s="173">
        <f t="shared" si="8"/>
        <v>0</v>
      </c>
      <c r="AE89" s="177">
        <f t="shared" si="9"/>
        <v>0</v>
      </c>
    </row>
    <row r="90" spans="1:31" x14ac:dyDescent="0.25">
      <c r="A90" s="1">
        <v>89</v>
      </c>
      <c r="C90" s="173">
        <f t="shared" si="8"/>
        <v>0</v>
      </c>
      <c r="AE90" s="177">
        <f t="shared" si="9"/>
        <v>0</v>
      </c>
    </row>
    <row r="91" spans="1:31" x14ac:dyDescent="0.25">
      <c r="A91" s="1">
        <v>90</v>
      </c>
      <c r="C91" s="173">
        <f t="shared" si="8"/>
        <v>0</v>
      </c>
      <c r="AE91" s="177">
        <f t="shared" si="9"/>
        <v>0</v>
      </c>
    </row>
    <row r="92" spans="1:31" x14ac:dyDescent="0.25">
      <c r="A92" s="1">
        <v>91</v>
      </c>
      <c r="C92" s="173">
        <f t="shared" si="8"/>
        <v>0</v>
      </c>
      <c r="AE92" s="177">
        <f t="shared" si="9"/>
        <v>0</v>
      </c>
    </row>
    <row r="93" spans="1:31" x14ac:dyDescent="0.25">
      <c r="A93" s="1">
        <v>92</v>
      </c>
      <c r="C93" s="173">
        <f t="shared" si="8"/>
        <v>0</v>
      </c>
      <c r="AE93" s="177">
        <f t="shared" si="9"/>
        <v>0</v>
      </c>
    </row>
    <row r="94" spans="1:31" x14ac:dyDescent="0.25">
      <c r="A94" s="1">
        <v>93</v>
      </c>
      <c r="C94" s="173">
        <f t="shared" si="8"/>
        <v>0</v>
      </c>
      <c r="AE94" s="177">
        <f t="shared" si="9"/>
        <v>0</v>
      </c>
    </row>
    <row r="95" spans="1:31" x14ac:dyDescent="0.25">
      <c r="A95" s="1">
        <v>94</v>
      </c>
      <c r="C95" s="173">
        <f t="shared" si="8"/>
        <v>0</v>
      </c>
      <c r="AE95" s="177">
        <f t="shared" si="9"/>
        <v>0</v>
      </c>
    </row>
    <row r="96" spans="1:31" x14ac:dyDescent="0.25">
      <c r="A96" s="1">
        <v>95</v>
      </c>
      <c r="C96" s="173">
        <f t="shared" si="8"/>
        <v>0</v>
      </c>
      <c r="AE96" s="177">
        <f t="shared" si="9"/>
        <v>0</v>
      </c>
    </row>
    <row r="97" spans="1:31" x14ac:dyDescent="0.25">
      <c r="A97" s="1">
        <v>96</v>
      </c>
      <c r="C97" s="173">
        <f t="shared" si="8"/>
        <v>0</v>
      </c>
      <c r="AE97" s="177">
        <f t="shared" si="9"/>
        <v>0</v>
      </c>
    </row>
    <row r="98" spans="1:31" x14ac:dyDescent="0.25">
      <c r="A98" s="1">
        <v>97</v>
      </c>
      <c r="C98" s="173">
        <f t="shared" si="8"/>
        <v>0</v>
      </c>
      <c r="AE98" s="177">
        <f t="shared" si="9"/>
        <v>0</v>
      </c>
    </row>
    <row r="99" spans="1:31" x14ac:dyDescent="0.25">
      <c r="A99" s="1">
        <v>98</v>
      </c>
      <c r="C99" s="173">
        <f t="shared" si="8"/>
        <v>0</v>
      </c>
      <c r="AE99" s="177">
        <f t="shared" si="9"/>
        <v>0</v>
      </c>
    </row>
    <row r="100" spans="1:31" x14ac:dyDescent="0.25">
      <c r="A100" s="1">
        <v>99</v>
      </c>
      <c r="AE100" s="177">
        <f t="shared" si="9"/>
        <v>0</v>
      </c>
    </row>
    <row r="101" spans="1:31" x14ac:dyDescent="0.25">
      <c r="A101" s="1">
        <v>100</v>
      </c>
      <c r="AE101" s="177">
        <f t="shared" si="9"/>
        <v>0</v>
      </c>
    </row>
    <row r="102" spans="1:31" x14ac:dyDescent="0.25">
      <c r="A102" s="1">
        <v>101</v>
      </c>
      <c r="AE102" s="177">
        <f t="shared" si="9"/>
        <v>0</v>
      </c>
    </row>
    <row r="103" spans="1:31" x14ac:dyDescent="0.25">
      <c r="A103" s="1">
        <v>102</v>
      </c>
      <c r="AE103" s="177">
        <f t="shared" si="9"/>
        <v>0</v>
      </c>
    </row>
    <row r="104" spans="1:31" x14ac:dyDescent="0.25">
      <c r="A104" s="1">
        <v>103</v>
      </c>
      <c r="AE104" s="177">
        <f t="shared" si="9"/>
        <v>0</v>
      </c>
    </row>
    <row r="105" spans="1:31" x14ac:dyDescent="0.25">
      <c r="A105" s="1">
        <v>104</v>
      </c>
      <c r="AE105" s="177">
        <f t="shared" si="9"/>
        <v>0</v>
      </c>
    </row>
    <row r="106" spans="1:31" x14ac:dyDescent="0.25">
      <c r="A106" s="1">
        <v>105</v>
      </c>
      <c r="AE106" s="177">
        <f t="shared" si="9"/>
        <v>0</v>
      </c>
    </row>
    <row r="107" spans="1:31" x14ac:dyDescent="0.25">
      <c r="A107" s="1">
        <v>106</v>
      </c>
      <c r="AE107" s="177">
        <f t="shared" si="9"/>
        <v>0</v>
      </c>
    </row>
  </sheetData>
  <sortState xmlns:xlrd2="http://schemas.microsoft.com/office/spreadsheetml/2017/richdata2" ref="B2:AE17">
    <sortCondition descending="1" ref="AE2:AE17"/>
  </sortState>
  <pageMargins left="0.7" right="0.7" top="0.75" bottom="0.75" header="0.3" footer="0.3"/>
  <pageSetup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4965-5D0F-49A6-B422-E9C38A2FE321}">
  <dimension ref="A1:AT107"/>
  <sheetViews>
    <sheetView view="pageBreakPreview" zoomScale="70" zoomScaleNormal="90" zoomScaleSheetLayoutView="70" workbookViewId="0"/>
  </sheetViews>
  <sheetFormatPr defaultColWidth="9.140625" defaultRowHeight="15.75" x14ac:dyDescent="0.25"/>
  <cols>
    <col min="1" max="1" width="4.7109375" style="17" customWidth="1"/>
    <col min="2" max="2" width="26.42578125" style="1" customWidth="1"/>
    <col min="3" max="3" width="12.5703125" style="187" customWidth="1"/>
    <col min="4" max="4" width="12.7109375" style="282" customWidth="1"/>
    <col min="5" max="5" width="12.7109375" style="96" customWidth="1"/>
    <col min="6" max="6" width="12.7109375" style="100" customWidth="1"/>
    <col min="7" max="7" width="12.7109375" style="153" customWidth="1"/>
    <col min="8" max="8" width="12.7109375" style="37" customWidth="1"/>
    <col min="9" max="9" width="12.7109375" style="158" customWidth="1"/>
    <col min="10" max="10" width="12.7109375" style="159" hidden="1" customWidth="1"/>
    <col min="11" max="11" width="12.7109375" style="155" hidden="1" customWidth="1"/>
    <col min="12" max="12" width="12.7109375" style="42" hidden="1" customWidth="1"/>
    <col min="13" max="13" width="12.7109375" style="39" hidden="1" customWidth="1"/>
    <col min="14" max="14" width="12.7109375" style="156" hidden="1" customWidth="1"/>
    <col min="15" max="15" width="12.7109375" style="41" hidden="1" customWidth="1"/>
    <col min="16" max="16" width="12.7109375" style="100" hidden="1" customWidth="1"/>
    <col min="17" max="17" width="12.7109375" style="157" hidden="1" customWidth="1"/>
    <col min="18" max="18" width="12.7109375" style="98" hidden="1" customWidth="1"/>
    <col min="19" max="19" width="12.7109375" style="257" hidden="1" customWidth="1"/>
    <col min="20" max="20" width="12.7109375" style="269" hidden="1" customWidth="1"/>
    <col min="21" max="21" width="12.7109375" style="43" hidden="1" customWidth="1"/>
    <col min="22" max="22" width="12.7109375" style="36" hidden="1" customWidth="1"/>
    <col min="23" max="23" width="12.7109375" style="99" hidden="1" customWidth="1"/>
    <col min="24" max="24" width="12.7109375" style="307" hidden="1" customWidth="1"/>
    <col min="25" max="25" width="12.7109375" style="319" hidden="1" customWidth="1"/>
    <col min="26" max="26" width="12.7109375" style="79" hidden="1" customWidth="1"/>
    <col min="27" max="27" width="12.7109375" style="339" hidden="1" customWidth="1"/>
    <col min="28" max="28" width="12.7109375" style="354" hidden="1" customWidth="1"/>
    <col min="29" max="29" width="12.7109375" style="79" hidden="1" customWidth="1"/>
    <col min="30" max="30" width="12.7109375" style="319" hidden="1" customWidth="1"/>
    <col min="31" max="31" width="12.7109375" style="162" customWidth="1"/>
    <col min="32" max="32" width="9.140625" style="17"/>
    <col min="33" max="33" width="9" style="17" customWidth="1"/>
    <col min="34" max="34" width="21.28515625" style="17" customWidth="1"/>
    <col min="35" max="35" width="12.85546875" style="17" customWidth="1"/>
    <col min="36" max="16384" width="9.140625" style="17"/>
  </cols>
  <sheetData>
    <row r="1" spans="1:46" ht="100.15" customHeight="1" x14ac:dyDescent="0.25">
      <c r="B1" s="123" t="s">
        <v>8</v>
      </c>
      <c r="C1" s="371" t="s">
        <v>6</v>
      </c>
      <c r="D1" s="367" t="s">
        <v>13</v>
      </c>
      <c r="E1" s="90" t="s">
        <v>49</v>
      </c>
      <c r="F1" s="94" t="s">
        <v>50</v>
      </c>
      <c r="G1" s="124" t="s">
        <v>70</v>
      </c>
      <c r="H1" s="125" t="s">
        <v>85</v>
      </c>
      <c r="I1" s="126" t="s">
        <v>102</v>
      </c>
      <c r="J1" s="127" t="s">
        <v>21</v>
      </c>
      <c r="K1" s="128" t="s">
        <v>22</v>
      </c>
      <c r="L1" s="11" t="s">
        <v>23</v>
      </c>
      <c r="M1" s="8" t="s">
        <v>24</v>
      </c>
      <c r="N1" s="129" t="s">
        <v>25</v>
      </c>
      <c r="O1" s="10" t="s">
        <v>26</v>
      </c>
      <c r="P1" s="94" t="s">
        <v>27</v>
      </c>
      <c r="Q1" s="130" t="s">
        <v>28</v>
      </c>
      <c r="R1" s="92" t="s">
        <v>29</v>
      </c>
      <c r="S1" s="259" t="s">
        <v>30</v>
      </c>
      <c r="T1" s="271" t="s">
        <v>31</v>
      </c>
      <c r="U1" s="12" t="s">
        <v>32</v>
      </c>
      <c r="V1" s="5" t="s">
        <v>33</v>
      </c>
      <c r="W1" s="93" t="s">
        <v>34</v>
      </c>
      <c r="X1" s="310" t="s">
        <v>39</v>
      </c>
      <c r="Y1" s="321" t="s">
        <v>35</v>
      </c>
      <c r="Z1" s="67" t="s">
        <v>36</v>
      </c>
      <c r="AA1" s="342" t="s">
        <v>41</v>
      </c>
      <c r="AB1" s="357" t="s">
        <v>40</v>
      </c>
      <c r="AC1" s="67" t="s">
        <v>37</v>
      </c>
      <c r="AD1" s="321" t="s">
        <v>38</v>
      </c>
      <c r="AE1" s="16" t="s">
        <v>6</v>
      </c>
    </row>
    <row r="2" spans="1:46" ht="16.899999999999999" customHeight="1" x14ac:dyDescent="0.25">
      <c r="A2" s="1">
        <v>1</v>
      </c>
      <c r="B2" s="1" t="s">
        <v>76</v>
      </c>
      <c r="C2" s="373">
        <f>AE2</f>
        <v>932.48</v>
      </c>
      <c r="D2" s="19"/>
      <c r="E2" s="101"/>
      <c r="F2" s="105"/>
      <c r="G2" s="131">
        <v>300.8</v>
      </c>
      <c r="H2" s="23">
        <v>631.67999999999995</v>
      </c>
      <c r="I2" s="132"/>
      <c r="J2" s="81"/>
      <c r="K2" s="133"/>
      <c r="L2" s="28"/>
      <c r="M2" s="25"/>
      <c r="N2" s="134"/>
      <c r="O2" s="27"/>
      <c r="P2" s="105"/>
      <c r="Q2" s="135"/>
      <c r="R2" s="103"/>
      <c r="S2" s="260"/>
      <c r="T2" s="272"/>
      <c r="U2" s="29"/>
      <c r="V2" s="22"/>
      <c r="W2" s="104"/>
      <c r="X2" s="311"/>
      <c r="Y2" s="322"/>
      <c r="Z2" s="73"/>
      <c r="AA2" s="343"/>
      <c r="AB2" s="358"/>
      <c r="AC2" s="73"/>
      <c r="AD2" s="322"/>
      <c r="AE2" s="32">
        <f>SUM(D2:AD2)</f>
        <v>932.48</v>
      </c>
    </row>
    <row r="3" spans="1:46" ht="16.899999999999999" customHeight="1" x14ac:dyDescent="0.25">
      <c r="A3" s="1">
        <f t="shared" ref="A3:A25" si="0">SUM(A2+1)</f>
        <v>2</v>
      </c>
      <c r="B3" s="391" t="s">
        <v>88</v>
      </c>
      <c r="C3" s="373">
        <f>AE3</f>
        <v>763.28</v>
      </c>
      <c r="D3" s="19"/>
      <c r="E3" s="101"/>
      <c r="F3" s="105"/>
      <c r="G3" s="131"/>
      <c r="H3" s="23">
        <v>763.28</v>
      </c>
      <c r="I3" s="132"/>
      <c r="J3" s="81"/>
      <c r="K3" s="133"/>
      <c r="L3" s="28"/>
      <c r="M3" s="25"/>
      <c r="N3" s="134"/>
      <c r="O3" s="27"/>
      <c r="P3" s="105"/>
      <c r="Q3" s="135"/>
      <c r="R3" s="103"/>
      <c r="S3" s="260"/>
      <c r="T3" s="272"/>
      <c r="U3" s="29"/>
      <c r="V3" s="22"/>
      <c r="W3" s="104"/>
      <c r="X3" s="311"/>
      <c r="Y3" s="322"/>
      <c r="Z3" s="73"/>
      <c r="AA3" s="343"/>
      <c r="AB3" s="358"/>
      <c r="AC3" s="73"/>
      <c r="AD3" s="322"/>
      <c r="AE3" s="32">
        <f>SUM(D3:AD3)</f>
        <v>763.28</v>
      </c>
      <c r="AI3" s="46"/>
      <c r="AJ3" s="47"/>
      <c r="AK3" s="80"/>
      <c r="AL3" s="48"/>
    </row>
    <row r="4" spans="1:46" s="136" customFormat="1" ht="16.899999999999999" customHeight="1" x14ac:dyDescent="0.25">
      <c r="A4" s="1">
        <f t="shared" si="0"/>
        <v>3</v>
      </c>
      <c r="B4" s="1" t="s">
        <v>109</v>
      </c>
      <c r="C4" s="373">
        <f>AE4</f>
        <v>394.8</v>
      </c>
      <c r="D4" s="19"/>
      <c r="E4" s="101"/>
      <c r="F4" s="105"/>
      <c r="G4" s="131"/>
      <c r="H4" s="23"/>
      <c r="I4" s="132">
        <v>394.8</v>
      </c>
      <c r="J4" s="81"/>
      <c r="K4" s="133"/>
      <c r="L4" s="28"/>
      <c r="M4" s="25"/>
      <c r="N4" s="134"/>
      <c r="O4" s="27"/>
      <c r="P4" s="105"/>
      <c r="Q4" s="135"/>
      <c r="R4" s="103"/>
      <c r="S4" s="260"/>
      <c r="T4" s="272"/>
      <c r="U4" s="29"/>
      <c r="V4" s="22"/>
      <c r="W4" s="104"/>
      <c r="X4" s="311"/>
      <c r="Y4" s="322"/>
      <c r="Z4" s="73"/>
      <c r="AA4" s="343"/>
      <c r="AB4" s="358"/>
      <c r="AC4" s="73"/>
      <c r="AD4" s="322"/>
      <c r="AE4" s="32">
        <f>SUM(D4:AD4)</f>
        <v>394.8</v>
      </c>
      <c r="AF4" s="17"/>
      <c r="AG4" s="17"/>
      <c r="AH4" s="17"/>
      <c r="AI4" s="17"/>
      <c r="AJ4" s="17"/>
      <c r="AK4" s="45"/>
      <c r="AL4" s="17"/>
      <c r="AM4" s="17"/>
      <c r="AN4" s="17"/>
      <c r="AO4" s="17"/>
      <c r="AP4" s="17"/>
      <c r="AQ4" s="17"/>
    </row>
    <row r="5" spans="1:46" ht="16.899999999999999" customHeight="1" x14ac:dyDescent="0.25">
      <c r="A5" s="1">
        <f t="shared" si="0"/>
        <v>4</v>
      </c>
      <c r="B5" s="1" t="s">
        <v>17</v>
      </c>
      <c r="C5" s="373">
        <f>AE5</f>
        <v>366.6</v>
      </c>
      <c r="D5" s="19">
        <v>366.6</v>
      </c>
      <c r="E5" s="101"/>
      <c r="F5" s="105"/>
      <c r="G5" s="131"/>
      <c r="H5" s="23"/>
      <c r="I5" s="132"/>
      <c r="J5" s="81"/>
      <c r="K5" s="133"/>
      <c r="L5" s="28"/>
      <c r="M5" s="25"/>
      <c r="N5" s="134"/>
      <c r="O5" s="27"/>
      <c r="P5" s="105"/>
      <c r="Q5" s="135"/>
      <c r="R5" s="103"/>
      <c r="S5" s="260"/>
      <c r="T5" s="272"/>
      <c r="U5" s="29"/>
      <c r="V5" s="22"/>
      <c r="W5" s="104"/>
      <c r="X5" s="311"/>
      <c r="Y5" s="322"/>
      <c r="Z5" s="73"/>
      <c r="AA5" s="343"/>
      <c r="AB5" s="358"/>
      <c r="AC5" s="73"/>
      <c r="AD5" s="322"/>
      <c r="AE5" s="32">
        <f>SUM(D5:AD5)</f>
        <v>366.6</v>
      </c>
      <c r="AK5" s="45"/>
    </row>
    <row r="6" spans="1:46" ht="16.899999999999999" customHeight="1" x14ac:dyDescent="0.25">
      <c r="A6" s="1">
        <f t="shared" si="0"/>
        <v>5</v>
      </c>
      <c r="B6" s="1" t="s">
        <v>110</v>
      </c>
      <c r="C6" s="373">
        <f>AE6</f>
        <v>263.2</v>
      </c>
      <c r="D6" s="19"/>
      <c r="E6" s="101"/>
      <c r="F6" s="105"/>
      <c r="G6" s="131"/>
      <c r="H6" s="23"/>
      <c r="I6" s="132">
        <v>263.2</v>
      </c>
      <c r="J6" s="81"/>
      <c r="K6" s="133"/>
      <c r="L6" s="28"/>
      <c r="M6" s="25"/>
      <c r="N6" s="134"/>
      <c r="O6" s="27"/>
      <c r="P6" s="105"/>
      <c r="Q6" s="135"/>
      <c r="R6" s="103"/>
      <c r="S6" s="260"/>
      <c r="T6" s="272"/>
      <c r="U6" s="29"/>
      <c r="V6" s="22"/>
      <c r="W6" s="104"/>
      <c r="X6" s="311"/>
      <c r="Y6" s="322"/>
      <c r="Z6" s="73"/>
      <c r="AA6" s="343"/>
      <c r="AB6" s="358"/>
      <c r="AC6" s="73"/>
      <c r="AD6" s="322"/>
      <c r="AE6" s="32">
        <f>SUM(D6:AD6)</f>
        <v>263.2</v>
      </c>
      <c r="AK6" s="45"/>
    </row>
    <row r="7" spans="1:46" ht="16.899999999999999" customHeight="1" x14ac:dyDescent="0.25">
      <c r="A7" s="1">
        <f t="shared" si="0"/>
        <v>6</v>
      </c>
      <c r="B7" s="1" t="s">
        <v>77</v>
      </c>
      <c r="C7" s="373">
        <f>AE7</f>
        <v>225.6</v>
      </c>
      <c r="D7" s="19"/>
      <c r="E7" s="101"/>
      <c r="F7" s="105"/>
      <c r="G7" s="131">
        <v>225.6</v>
      </c>
      <c r="H7" s="23"/>
      <c r="I7" s="132"/>
      <c r="J7" s="81"/>
      <c r="K7" s="133"/>
      <c r="L7" s="28"/>
      <c r="M7" s="25"/>
      <c r="N7" s="134"/>
      <c r="O7" s="27"/>
      <c r="P7" s="105"/>
      <c r="Q7" s="135"/>
      <c r="R7" s="103"/>
      <c r="S7" s="260"/>
      <c r="T7" s="272"/>
      <c r="U7" s="29"/>
      <c r="V7" s="22"/>
      <c r="W7" s="104"/>
      <c r="X7" s="311"/>
      <c r="Y7" s="322"/>
      <c r="Z7" s="73"/>
      <c r="AA7" s="343"/>
      <c r="AB7" s="358"/>
      <c r="AC7" s="73"/>
      <c r="AD7" s="322"/>
      <c r="AE7" s="32">
        <f>SUM(D7:AD7)</f>
        <v>225.6</v>
      </c>
      <c r="AH7"/>
      <c r="AI7"/>
      <c r="AJ7"/>
      <c r="AK7" s="137"/>
      <c r="AL7" s="45"/>
    </row>
    <row r="8" spans="1:46" ht="16.899999999999999" customHeight="1" x14ac:dyDescent="0.25">
      <c r="A8" s="1">
        <f t="shared" si="0"/>
        <v>7</v>
      </c>
      <c r="C8" s="373">
        <f t="shared" ref="C6:C25" si="1">AE8</f>
        <v>0</v>
      </c>
      <c r="D8" s="19"/>
      <c r="E8" s="101"/>
      <c r="F8" s="105"/>
      <c r="G8" s="131"/>
      <c r="H8" s="23"/>
      <c r="I8" s="132"/>
      <c r="J8" s="81"/>
      <c r="K8" s="133"/>
      <c r="L8" s="28"/>
      <c r="M8" s="25"/>
      <c r="N8" s="134"/>
      <c r="O8" s="27"/>
      <c r="P8" s="105"/>
      <c r="Q8" s="135"/>
      <c r="R8" s="103"/>
      <c r="S8" s="260"/>
      <c r="T8" s="272"/>
      <c r="U8" s="29"/>
      <c r="V8" s="22"/>
      <c r="W8" s="104"/>
      <c r="X8" s="311"/>
      <c r="Y8" s="322"/>
      <c r="Z8" s="73"/>
      <c r="AA8" s="343"/>
      <c r="AB8" s="358"/>
      <c r="AC8" s="73"/>
      <c r="AD8" s="322"/>
      <c r="AE8" s="32">
        <f t="shared" ref="AE6:AE25" si="2">SUM(D8:AD8)</f>
        <v>0</v>
      </c>
      <c r="AH8" s="138"/>
      <c r="AI8" s="45"/>
      <c r="AJ8" s="45"/>
      <c r="AK8" s="45"/>
      <c r="AL8" s="45"/>
    </row>
    <row r="9" spans="1:46" ht="16.899999999999999" customHeight="1" x14ac:dyDescent="0.25">
      <c r="A9" s="1">
        <f t="shared" si="0"/>
        <v>8</v>
      </c>
      <c r="C9" s="373">
        <f t="shared" si="1"/>
        <v>0</v>
      </c>
      <c r="D9" s="19"/>
      <c r="E9" s="101"/>
      <c r="F9" s="105"/>
      <c r="G9" s="131"/>
      <c r="H9" s="23"/>
      <c r="I9" s="132"/>
      <c r="J9" s="81"/>
      <c r="K9" s="133"/>
      <c r="L9" s="28"/>
      <c r="M9" s="25"/>
      <c r="N9" s="134"/>
      <c r="O9" s="27"/>
      <c r="P9" s="105"/>
      <c r="Q9" s="135"/>
      <c r="R9" s="103"/>
      <c r="S9" s="260"/>
      <c r="T9" s="272"/>
      <c r="U9" s="29"/>
      <c r="V9" s="22"/>
      <c r="W9" s="104"/>
      <c r="X9" s="311"/>
      <c r="Y9" s="322"/>
      <c r="Z9" s="73"/>
      <c r="AA9" s="343"/>
      <c r="AB9" s="358"/>
      <c r="AC9" s="73"/>
      <c r="AD9" s="322"/>
      <c r="AE9" s="32">
        <f t="shared" si="2"/>
        <v>0</v>
      </c>
      <c r="AH9" s="138"/>
      <c r="AI9" s="45"/>
      <c r="AJ9" s="45"/>
      <c r="AK9" s="45"/>
      <c r="AL9" s="45"/>
    </row>
    <row r="10" spans="1:46" ht="16.899999999999999" customHeight="1" x14ac:dyDescent="0.25">
      <c r="A10" s="1">
        <f t="shared" si="0"/>
        <v>9</v>
      </c>
      <c r="C10" s="373">
        <f t="shared" si="1"/>
        <v>0</v>
      </c>
      <c r="D10" s="19"/>
      <c r="E10" s="101"/>
      <c r="F10" s="105"/>
      <c r="G10" s="131"/>
      <c r="H10" s="23"/>
      <c r="I10" s="132"/>
      <c r="J10" s="81"/>
      <c r="K10" s="133"/>
      <c r="L10" s="28"/>
      <c r="M10" s="25"/>
      <c r="N10" s="134"/>
      <c r="O10" s="27"/>
      <c r="P10" s="105"/>
      <c r="Q10" s="135"/>
      <c r="R10" s="103"/>
      <c r="S10" s="260"/>
      <c r="T10" s="272"/>
      <c r="U10" s="29"/>
      <c r="V10" s="22"/>
      <c r="W10" s="104"/>
      <c r="X10" s="311"/>
      <c r="Y10" s="322"/>
      <c r="Z10" s="73"/>
      <c r="AA10" s="343"/>
      <c r="AB10" s="358"/>
      <c r="AC10" s="73"/>
      <c r="AD10" s="322"/>
      <c r="AE10" s="32">
        <f t="shared" si="2"/>
        <v>0</v>
      </c>
      <c r="AH10" s="138"/>
      <c r="AI10" s="56"/>
      <c r="AK10" s="45"/>
    </row>
    <row r="11" spans="1:46" ht="16.899999999999999" customHeight="1" x14ac:dyDescent="0.25">
      <c r="A11" s="1">
        <f t="shared" si="0"/>
        <v>10</v>
      </c>
      <c r="C11" s="373">
        <f t="shared" si="1"/>
        <v>0</v>
      </c>
      <c r="D11" s="19"/>
      <c r="E11" s="101"/>
      <c r="F11" s="105"/>
      <c r="G11" s="131"/>
      <c r="H11" s="23"/>
      <c r="I11" s="132"/>
      <c r="J11" s="81"/>
      <c r="K11" s="133"/>
      <c r="L11" s="28"/>
      <c r="M11" s="25"/>
      <c r="N11" s="134"/>
      <c r="O11" s="27"/>
      <c r="P11" s="105"/>
      <c r="Q11" s="135"/>
      <c r="R11" s="103"/>
      <c r="S11" s="260"/>
      <c r="T11" s="272"/>
      <c r="U11" s="29"/>
      <c r="V11" s="22"/>
      <c r="W11" s="104"/>
      <c r="X11" s="311"/>
      <c r="Y11" s="322"/>
      <c r="Z11" s="73"/>
      <c r="AA11" s="343"/>
      <c r="AB11" s="358"/>
      <c r="AC11" s="73"/>
      <c r="AD11" s="322"/>
      <c r="AE11" s="32">
        <f t="shared" si="2"/>
        <v>0</v>
      </c>
      <c r="AH11" s="138"/>
      <c r="AI11" s="56"/>
      <c r="AK11" s="45"/>
    </row>
    <row r="12" spans="1:46" ht="16.899999999999999" customHeight="1" x14ac:dyDescent="0.25">
      <c r="A12" s="1">
        <f t="shared" si="0"/>
        <v>11</v>
      </c>
      <c r="C12" s="373">
        <f t="shared" si="1"/>
        <v>0</v>
      </c>
      <c r="D12" s="19"/>
      <c r="E12" s="101"/>
      <c r="F12" s="105"/>
      <c r="G12" s="131"/>
      <c r="H12" s="23"/>
      <c r="I12" s="132"/>
      <c r="J12" s="81"/>
      <c r="K12" s="133"/>
      <c r="L12" s="28"/>
      <c r="M12" s="25"/>
      <c r="N12" s="134"/>
      <c r="O12" s="27"/>
      <c r="P12" s="105"/>
      <c r="Q12" s="135"/>
      <c r="R12" s="103"/>
      <c r="S12" s="260"/>
      <c r="T12" s="272"/>
      <c r="U12" s="29"/>
      <c r="V12" s="22"/>
      <c r="W12" s="104"/>
      <c r="X12" s="311"/>
      <c r="Y12" s="322"/>
      <c r="Z12" s="73"/>
      <c r="AA12" s="343"/>
      <c r="AB12" s="358"/>
      <c r="AC12" s="73"/>
      <c r="AD12" s="322"/>
      <c r="AE12" s="32">
        <f t="shared" si="2"/>
        <v>0</v>
      </c>
      <c r="AF12" s="136"/>
      <c r="AG12" s="136"/>
      <c r="AH12" s="139"/>
      <c r="AI12" s="136"/>
      <c r="AJ12" s="136"/>
      <c r="AK12" s="140"/>
      <c r="AL12" s="136"/>
      <c r="AM12" s="136"/>
      <c r="AN12" s="136"/>
      <c r="AO12" s="136"/>
      <c r="AP12" s="136"/>
      <c r="AQ12" s="136"/>
      <c r="AR12" s="136"/>
      <c r="AS12" s="136"/>
      <c r="AT12" s="136"/>
    </row>
    <row r="13" spans="1:46" ht="16.899999999999999" customHeight="1" x14ac:dyDescent="0.25">
      <c r="A13" s="1">
        <f t="shared" si="0"/>
        <v>12</v>
      </c>
      <c r="B13" s="383"/>
      <c r="C13" s="373">
        <f t="shared" si="1"/>
        <v>0</v>
      </c>
      <c r="D13" s="368"/>
      <c r="E13" s="101"/>
      <c r="F13" s="105"/>
      <c r="G13" s="131"/>
      <c r="H13" s="23"/>
      <c r="I13" s="132"/>
      <c r="J13" s="81"/>
      <c r="K13" s="133"/>
      <c r="L13" s="28"/>
      <c r="M13" s="25"/>
      <c r="N13" s="134"/>
      <c r="O13" s="27"/>
      <c r="P13" s="105"/>
      <c r="Q13" s="135"/>
      <c r="R13" s="103"/>
      <c r="S13" s="260"/>
      <c r="T13" s="272"/>
      <c r="U13" s="29"/>
      <c r="V13" s="22"/>
      <c r="W13" s="104"/>
      <c r="X13" s="311"/>
      <c r="Y13" s="322"/>
      <c r="Z13" s="73"/>
      <c r="AA13" s="343"/>
      <c r="AB13" s="358"/>
      <c r="AC13" s="73"/>
      <c r="AD13" s="322"/>
      <c r="AE13" s="32">
        <f t="shared" si="2"/>
        <v>0</v>
      </c>
      <c r="AH13" s="138"/>
      <c r="AK13" s="45"/>
    </row>
    <row r="14" spans="1:46" ht="16.899999999999999" customHeight="1" x14ac:dyDescent="0.25">
      <c r="A14" s="1">
        <f t="shared" si="0"/>
        <v>13</v>
      </c>
      <c r="C14" s="373">
        <f t="shared" si="1"/>
        <v>0</v>
      </c>
      <c r="D14" s="19"/>
      <c r="E14" s="101"/>
      <c r="F14" s="105"/>
      <c r="G14" s="131"/>
      <c r="H14" s="23"/>
      <c r="I14" s="132"/>
      <c r="J14" s="81"/>
      <c r="K14" s="133"/>
      <c r="L14" s="28"/>
      <c r="M14" s="25"/>
      <c r="N14" s="134"/>
      <c r="O14" s="27"/>
      <c r="P14" s="105"/>
      <c r="Q14" s="135"/>
      <c r="R14" s="103"/>
      <c r="S14" s="260"/>
      <c r="T14" s="272"/>
      <c r="U14" s="29"/>
      <c r="V14" s="22"/>
      <c r="W14" s="104"/>
      <c r="X14" s="311"/>
      <c r="Y14" s="322"/>
      <c r="Z14" s="73"/>
      <c r="AA14" s="343"/>
      <c r="AB14" s="358"/>
      <c r="AC14" s="73"/>
      <c r="AD14" s="322"/>
      <c r="AE14" s="32">
        <f t="shared" si="2"/>
        <v>0</v>
      </c>
      <c r="AH14" s="138"/>
      <c r="AK14" s="45"/>
    </row>
    <row r="15" spans="1:46" ht="16.899999999999999" customHeight="1" x14ac:dyDescent="0.25">
      <c r="A15" s="1">
        <f t="shared" si="0"/>
        <v>14</v>
      </c>
      <c r="B15" s="386"/>
      <c r="C15" s="373">
        <f t="shared" si="1"/>
        <v>0</v>
      </c>
      <c r="D15" s="19"/>
      <c r="E15" s="101"/>
      <c r="F15" s="105"/>
      <c r="G15" s="131"/>
      <c r="H15" s="23"/>
      <c r="I15" s="132"/>
      <c r="J15" s="81"/>
      <c r="K15" s="133"/>
      <c r="L15" s="28"/>
      <c r="M15" s="25"/>
      <c r="N15" s="134"/>
      <c r="O15" s="27"/>
      <c r="P15" s="105"/>
      <c r="Q15" s="135"/>
      <c r="R15" s="103"/>
      <c r="S15" s="260"/>
      <c r="T15" s="272"/>
      <c r="U15" s="29"/>
      <c r="V15" s="22"/>
      <c r="W15" s="104"/>
      <c r="X15" s="311"/>
      <c r="Y15" s="322"/>
      <c r="Z15" s="73"/>
      <c r="AA15" s="343"/>
      <c r="AB15" s="358"/>
      <c r="AC15" s="73"/>
      <c r="AD15" s="322"/>
      <c r="AE15" s="32">
        <f t="shared" si="2"/>
        <v>0</v>
      </c>
      <c r="AH15" s="138"/>
      <c r="AK15" s="45"/>
    </row>
    <row r="16" spans="1:46" ht="16.899999999999999" customHeight="1" x14ac:dyDescent="0.25">
      <c r="A16" s="1">
        <f t="shared" si="0"/>
        <v>15</v>
      </c>
      <c r="C16" s="373">
        <f t="shared" si="1"/>
        <v>0</v>
      </c>
      <c r="D16" s="369"/>
      <c r="E16" s="141"/>
      <c r="F16" s="142"/>
      <c r="G16" s="143"/>
      <c r="H16" s="144"/>
      <c r="I16" s="145"/>
      <c r="J16" s="146"/>
      <c r="K16" s="147"/>
      <c r="L16" s="148"/>
      <c r="M16" s="149"/>
      <c r="N16" s="150"/>
      <c r="O16" s="151"/>
      <c r="P16" s="142"/>
      <c r="Q16" s="152"/>
      <c r="R16" s="57"/>
      <c r="S16" s="263"/>
      <c r="T16" s="278"/>
      <c r="U16" s="287"/>
      <c r="V16" s="296"/>
      <c r="W16" s="302"/>
      <c r="X16" s="317"/>
      <c r="Y16" s="328"/>
      <c r="Z16" s="336"/>
      <c r="AA16" s="349"/>
      <c r="AB16" s="364"/>
      <c r="AC16" s="336"/>
      <c r="AD16" s="328"/>
      <c r="AE16" s="32">
        <f t="shared" si="2"/>
        <v>0</v>
      </c>
      <c r="AH16" s="138"/>
      <c r="AK16" s="45"/>
    </row>
    <row r="17" spans="1:34" ht="16.899999999999999" customHeight="1" x14ac:dyDescent="0.25">
      <c r="A17" s="1">
        <f t="shared" si="0"/>
        <v>16</v>
      </c>
      <c r="C17" s="373">
        <f t="shared" si="1"/>
        <v>0</v>
      </c>
      <c r="D17" s="19"/>
      <c r="E17" s="101"/>
      <c r="F17" s="105"/>
      <c r="G17" s="131"/>
      <c r="H17" s="23"/>
      <c r="I17" s="132"/>
      <c r="J17" s="81"/>
      <c r="K17" s="133"/>
      <c r="L17" s="28"/>
      <c r="M17" s="25"/>
      <c r="N17" s="134"/>
      <c r="O17" s="27"/>
      <c r="P17" s="105"/>
      <c r="Q17" s="135"/>
      <c r="R17" s="103"/>
      <c r="S17" s="260"/>
      <c r="T17" s="272"/>
      <c r="U17" s="29"/>
      <c r="V17" s="22"/>
      <c r="W17" s="104"/>
      <c r="X17" s="311"/>
      <c r="Y17" s="322"/>
      <c r="Z17" s="73"/>
      <c r="AA17" s="343"/>
      <c r="AB17" s="358"/>
      <c r="AC17" s="73"/>
      <c r="AD17" s="322"/>
      <c r="AE17" s="32">
        <f t="shared" si="2"/>
        <v>0</v>
      </c>
      <c r="AH17" s="138"/>
    </row>
    <row r="18" spans="1:34" ht="16.899999999999999" customHeight="1" x14ac:dyDescent="0.25">
      <c r="A18" s="1">
        <f t="shared" si="0"/>
        <v>17</v>
      </c>
      <c r="C18" s="373">
        <f t="shared" si="1"/>
        <v>0</v>
      </c>
      <c r="D18" s="19"/>
      <c r="E18" s="101"/>
      <c r="F18" s="105"/>
      <c r="G18" s="131"/>
      <c r="H18" s="23"/>
      <c r="I18" s="132"/>
      <c r="J18" s="81"/>
      <c r="K18" s="133"/>
      <c r="L18" s="28"/>
      <c r="M18" s="25"/>
      <c r="N18" s="134"/>
      <c r="O18" s="27"/>
      <c r="P18" s="105"/>
      <c r="Q18" s="135"/>
      <c r="R18" s="103"/>
      <c r="S18" s="260"/>
      <c r="T18" s="272"/>
      <c r="U18" s="29"/>
      <c r="V18" s="22"/>
      <c r="W18" s="104"/>
      <c r="X18" s="311"/>
      <c r="Y18" s="322"/>
      <c r="Z18" s="73"/>
      <c r="AA18" s="343"/>
      <c r="AB18" s="358"/>
      <c r="AC18" s="73"/>
      <c r="AD18" s="322"/>
      <c r="AE18" s="32">
        <f t="shared" si="2"/>
        <v>0</v>
      </c>
      <c r="AH18" s="138"/>
    </row>
    <row r="19" spans="1:34" ht="16.899999999999999" customHeight="1" x14ac:dyDescent="0.25">
      <c r="A19" s="1">
        <f t="shared" si="0"/>
        <v>18</v>
      </c>
      <c r="B19" s="388"/>
      <c r="C19" s="373">
        <f t="shared" si="1"/>
        <v>0</v>
      </c>
      <c r="D19" s="19"/>
      <c r="E19" s="101"/>
      <c r="F19" s="105"/>
      <c r="G19" s="131"/>
      <c r="H19" s="23"/>
      <c r="I19" s="132"/>
      <c r="J19" s="81"/>
      <c r="K19" s="133"/>
      <c r="L19" s="28"/>
      <c r="M19" s="25"/>
      <c r="N19" s="134"/>
      <c r="O19" s="27"/>
      <c r="P19" s="105"/>
      <c r="Q19" s="135"/>
      <c r="R19" s="103"/>
      <c r="S19" s="260"/>
      <c r="T19" s="272"/>
      <c r="U19" s="29"/>
      <c r="V19" s="22"/>
      <c r="W19" s="104"/>
      <c r="X19" s="311"/>
      <c r="Y19" s="322"/>
      <c r="Z19" s="73"/>
      <c r="AA19" s="343"/>
      <c r="AB19" s="358"/>
      <c r="AC19" s="73"/>
      <c r="AD19" s="322"/>
      <c r="AE19" s="32">
        <f t="shared" si="2"/>
        <v>0</v>
      </c>
      <c r="AH19" s="138"/>
    </row>
    <row r="20" spans="1:34" ht="16.899999999999999" customHeight="1" x14ac:dyDescent="0.25">
      <c r="A20" s="1">
        <f t="shared" si="0"/>
        <v>19</v>
      </c>
      <c r="C20" s="373">
        <f t="shared" si="1"/>
        <v>0</v>
      </c>
      <c r="D20" s="19"/>
      <c r="E20" s="101"/>
      <c r="F20" s="105"/>
      <c r="G20" s="131"/>
      <c r="H20" s="23"/>
      <c r="I20" s="132"/>
      <c r="J20" s="81"/>
      <c r="K20" s="133"/>
      <c r="L20" s="28"/>
      <c r="M20" s="25"/>
      <c r="N20" s="134"/>
      <c r="O20" s="27"/>
      <c r="P20" s="105"/>
      <c r="Q20" s="135"/>
      <c r="R20" s="103"/>
      <c r="S20" s="260"/>
      <c r="T20" s="272"/>
      <c r="U20" s="29"/>
      <c r="V20" s="22"/>
      <c r="W20" s="104"/>
      <c r="X20" s="311"/>
      <c r="Y20" s="322"/>
      <c r="Z20" s="73"/>
      <c r="AA20" s="343"/>
      <c r="AB20" s="358"/>
      <c r="AC20" s="73"/>
      <c r="AD20" s="322"/>
      <c r="AE20" s="32">
        <f t="shared" si="2"/>
        <v>0</v>
      </c>
      <c r="AH20" s="138"/>
    </row>
    <row r="21" spans="1:34" ht="16.899999999999999" customHeight="1" x14ac:dyDescent="0.25">
      <c r="A21" s="1">
        <f t="shared" si="0"/>
        <v>20</v>
      </c>
      <c r="C21" s="373">
        <f t="shared" si="1"/>
        <v>0</v>
      </c>
      <c r="D21" s="19"/>
      <c r="E21" s="101"/>
      <c r="F21" s="105"/>
      <c r="G21" s="131"/>
      <c r="H21" s="23"/>
      <c r="I21" s="132"/>
      <c r="J21" s="81"/>
      <c r="K21" s="133"/>
      <c r="L21" s="28"/>
      <c r="M21" s="25"/>
      <c r="N21" s="134"/>
      <c r="O21" s="27"/>
      <c r="P21" s="105"/>
      <c r="Q21" s="135"/>
      <c r="R21" s="103"/>
      <c r="S21" s="260"/>
      <c r="T21" s="272"/>
      <c r="U21" s="29"/>
      <c r="V21" s="22"/>
      <c r="W21" s="104"/>
      <c r="X21" s="311"/>
      <c r="Y21" s="322"/>
      <c r="Z21" s="73"/>
      <c r="AA21" s="343"/>
      <c r="AB21" s="358"/>
      <c r="AC21" s="73"/>
      <c r="AD21" s="322"/>
      <c r="AE21" s="32">
        <f t="shared" si="2"/>
        <v>0</v>
      </c>
    </row>
    <row r="22" spans="1:34" ht="16.899999999999999" customHeight="1" x14ac:dyDescent="0.25">
      <c r="A22" s="1">
        <f t="shared" si="0"/>
        <v>21</v>
      </c>
      <c r="C22" s="373">
        <f t="shared" si="1"/>
        <v>0</v>
      </c>
      <c r="D22" s="19"/>
      <c r="E22" s="101"/>
      <c r="F22" s="105"/>
      <c r="G22" s="131"/>
      <c r="H22" s="23"/>
      <c r="I22" s="132"/>
      <c r="J22" s="81"/>
      <c r="K22" s="133"/>
      <c r="L22" s="28"/>
      <c r="M22" s="25"/>
      <c r="N22" s="134"/>
      <c r="O22" s="27"/>
      <c r="P22" s="105"/>
      <c r="Q22" s="135"/>
      <c r="R22" s="103"/>
      <c r="S22" s="260"/>
      <c r="T22" s="272"/>
      <c r="U22" s="29"/>
      <c r="V22" s="22"/>
      <c r="W22" s="104"/>
      <c r="X22" s="311"/>
      <c r="Y22" s="322"/>
      <c r="Z22" s="73"/>
      <c r="AA22" s="343"/>
      <c r="AB22" s="358"/>
      <c r="AC22" s="73"/>
      <c r="AD22" s="322"/>
      <c r="AE22" s="32">
        <f t="shared" si="2"/>
        <v>0</v>
      </c>
    </row>
    <row r="23" spans="1:34" ht="16.899999999999999" customHeight="1" x14ac:dyDescent="0.25">
      <c r="A23" s="1">
        <f t="shared" si="0"/>
        <v>22</v>
      </c>
      <c r="C23" s="373">
        <f t="shared" si="1"/>
        <v>0</v>
      </c>
      <c r="D23" s="19"/>
      <c r="E23" s="101"/>
      <c r="F23" s="105"/>
      <c r="G23" s="131"/>
      <c r="H23" s="23"/>
      <c r="I23" s="132"/>
      <c r="J23" s="81"/>
      <c r="K23" s="133"/>
      <c r="L23" s="28"/>
      <c r="M23" s="25"/>
      <c r="N23" s="134"/>
      <c r="O23" s="27"/>
      <c r="P23" s="105"/>
      <c r="Q23" s="135"/>
      <c r="R23" s="103"/>
      <c r="S23" s="260"/>
      <c r="T23" s="272"/>
      <c r="U23" s="29"/>
      <c r="V23" s="22"/>
      <c r="W23" s="104"/>
      <c r="X23" s="311"/>
      <c r="Y23" s="322"/>
      <c r="Z23" s="73"/>
      <c r="AA23" s="343"/>
      <c r="AB23" s="358"/>
      <c r="AC23" s="73"/>
      <c r="AD23" s="322"/>
      <c r="AE23" s="32">
        <f t="shared" si="2"/>
        <v>0</v>
      </c>
    </row>
    <row r="24" spans="1:34" ht="16.899999999999999" customHeight="1" x14ac:dyDescent="0.25">
      <c r="A24" s="1">
        <f t="shared" si="0"/>
        <v>23</v>
      </c>
      <c r="C24" s="373">
        <f t="shared" si="1"/>
        <v>0</v>
      </c>
      <c r="D24" s="19"/>
      <c r="E24" s="101"/>
      <c r="F24" s="105"/>
      <c r="G24" s="131"/>
      <c r="H24" s="23"/>
      <c r="I24" s="132"/>
      <c r="J24" s="81"/>
      <c r="K24" s="133"/>
      <c r="L24" s="28"/>
      <c r="M24" s="25"/>
      <c r="N24" s="134"/>
      <c r="O24" s="27"/>
      <c r="P24" s="105"/>
      <c r="Q24" s="135"/>
      <c r="R24" s="103"/>
      <c r="S24" s="260"/>
      <c r="T24" s="272"/>
      <c r="U24" s="29"/>
      <c r="V24" s="22"/>
      <c r="W24" s="104"/>
      <c r="X24" s="311"/>
      <c r="Y24" s="322"/>
      <c r="Z24" s="73"/>
      <c r="AA24" s="343"/>
      <c r="AB24" s="358"/>
      <c r="AC24" s="73"/>
      <c r="AD24" s="322"/>
      <c r="AE24" s="32">
        <f t="shared" si="2"/>
        <v>0</v>
      </c>
    </row>
    <row r="25" spans="1:34" ht="16.899999999999999" customHeight="1" x14ac:dyDescent="0.25">
      <c r="A25" s="1">
        <f t="shared" si="0"/>
        <v>24</v>
      </c>
      <c r="C25" s="373">
        <f t="shared" si="1"/>
        <v>0</v>
      </c>
      <c r="D25" s="19"/>
      <c r="E25" s="101"/>
      <c r="F25" s="105"/>
      <c r="G25" s="131"/>
      <c r="H25" s="23"/>
      <c r="I25" s="132"/>
      <c r="J25" s="81"/>
      <c r="K25" s="133"/>
      <c r="L25" s="28"/>
      <c r="M25" s="25"/>
      <c r="N25" s="134"/>
      <c r="O25" s="27"/>
      <c r="P25" s="105"/>
      <c r="Q25" s="135"/>
      <c r="R25" s="103"/>
      <c r="S25" s="260"/>
      <c r="T25" s="272"/>
      <c r="U25" s="29"/>
      <c r="V25" s="22"/>
      <c r="W25" s="104"/>
      <c r="X25" s="311"/>
      <c r="Y25" s="322"/>
      <c r="Z25" s="73"/>
      <c r="AA25" s="343"/>
      <c r="AB25" s="358"/>
      <c r="AC25" s="73"/>
      <c r="AD25" s="322"/>
      <c r="AE25" s="32">
        <f t="shared" si="2"/>
        <v>0</v>
      </c>
    </row>
    <row r="26" spans="1:34" ht="16.899999999999999" customHeight="1" x14ac:dyDescent="0.25">
      <c r="C26" s="373">
        <f t="shared" ref="C26:C66" si="3">AE26</f>
        <v>0</v>
      </c>
      <c r="D26" s="19"/>
      <c r="E26" s="101"/>
      <c r="F26" s="105"/>
      <c r="G26" s="131"/>
      <c r="H26" s="23"/>
      <c r="I26" s="132"/>
      <c r="J26" s="81"/>
      <c r="K26" s="133"/>
      <c r="L26" s="28"/>
      <c r="M26" s="25"/>
      <c r="N26" s="134"/>
      <c r="O26" s="27"/>
      <c r="P26" s="105"/>
      <c r="Q26" s="135"/>
      <c r="R26" s="103"/>
      <c r="S26" s="260"/>
      <c r="T26" s="272"/>
      <c r="U26" s="29"/>
      <c r="V26" s="22"/>
      <c r="W26" s="104"/>
      <c r="X26" s="311"/>
      <c r="Y26" s="322"/>
      <c r="Z26" s="73"/>
      <c r="AA26" s="343"/>
      <c r="AB26" s="358"/>
      <c r="AC26" s="73"/>
      <c r="AD26" s="322"/>
      <c r="AE26" s="32">
        <f t="shared" ref="AE26:AE66" si="4">SUM(D26:AD26)</f>
        <v>0</v>
      </c>
    </row>
    <row r="27" spans="1:34" ht="16.899999999999999" customHeight="1" x14ac:dyDescent="0.25">
      <c r="C27" s="373">
        <f t="shared" si="3"/>
        <v>0</v>
      </c>
      <c r="D27" s="33"/>
      <c r="I27" s="154"/>
      <c r="J27" s="83"/>
      <c r="AE27" s="32">
        <f t="shared" si="4"/>
        <v>0</v>
      </c>
    </row>
    <row r="28" spans="1:34" ht="16.899999999999999" customHeight="1" x14ac:dyDescent="0.25">
      <c r="C28" s="373">
        <f t="shared" si="3"/>
        <v>0</v>
      </c>
      <c r="AE28" s="32">
        <f t="shared" si="4"/>
        <v>0</v>
      </c>
    </row>
    <row r="29" spans="1:34" ht="16.899999999999999" customHeight="1" x14ac:dyDescent="0.25">
      <c r="C29" s="373">
        <f t="shared" si="3"/>
        <v>0</v>
      </c>
      <c r="AE29" s="32">
        <f t="shared" si="4"/>
        <v>0</v>
      </c>
    </row>
    <row r="30" spans="1:34" ht="16.899999999999999" customHeight="1" x14ac:dyDescent="0.25">
      <c r="C30" s="373">
        <f t="shared" si="3"/>
        <v>0</v>
      </c>
      <c r="D30" s="33"/>
      <c r="I30" s="154"/>
      <c r="J30" s="83"/>
      <c r="AE30" s="32">
        <f t="shared" si="4"/>
        <v>0</v>
      </c>
    </row>
    <row r="31" spans="1:34" ht="16.899999999999999" customHeight="1" x14ac:dyDescent="0.25">
      <c r="C31" s="373">
        <f t="shared" si="3"/>
        <v>0</v>
      </c>
      <c r="D31" s="33"/>
      <c r="I31" s="154"/>
      <c r="J31" s="83"/>
      <c r="AE31" s="32">
        <f t="shared" si="4"/>
        <v>0</v>
      </c>
    </row>
    <row r="32" spans="1:34" ht="16.899999999999999" customHeight="1" x14ac:dyDescent="0.25">
      <c r="B32" s="386"/>
      <c r="C32" s="373">
        <f t="shared" si="3"/>
        <v>0</v>
      </c>
      <c r="I32" s="160"/>
      <c r="J32" s="161"/>
      <c r="AE32" s="32">
        <f t="shared" si="4"/>
        <v>0</v>
      </c>
    </row>
    <row r="33" spans="3:31" ht="16.899999999999999" customHeight="1" x14ac:dyDescent="0.25">
      <c r="C33" s="373">
        <f t="shared" si="3"/>
        <v>0</v>
      </c>
      <c r="I33" s="160"/>
      <c r="J33" s="161"/>
      <c r="AE33" s="32">
        <f t="shared" si="4"/>
        <v>0</v>
      </c>
    </row>
    <row r="34" spans="3:31" ht="16.899999999999999" customHeight="1" x14ac:dyDescent="0.25">
      <c r="C34" s="373">
        <f t="shared" si="3"/>
        <v>0</v>
      </c>
      <c r="I34" s="154"/>
      <c r="J34" s="83"/>
      <c r="AE34" s="32">
        <f t="shared" si="4"/>
        <v>0</v>
      </c>
    </row>
    <row r="35" spans="3:31" ht="16.899999999999999" customHeight="1" x14ac:dyDescent="0.25">
      <c r="C35" s="373">
        <f t="shared" si="3"/>
        <v>0</v>
      </c>
      <c r="AE35" s="32">
        <f t="shared" si="4"/>
        <v>0</v>
      </c>
    </row>
    <row r="36" spans="3:31" ht="16.899999999999999" customHeight="1" x14ac:dyDescent="0.25">
      <c r="C36" s="373">
        <f t="shared" si="3"/>
        <v>0</v>
      </c>
      <c r="D36" s="33"/>
      <c r="I36" s="160"/>
      <c r="J36" s="161"/>
      <c r="AE36" s="32">
        <f t="shared" si="4"/>
        <v>0</v>
      </c>
    </row>
    <row r="37" spans="3:31" ht="16.899999999999999" customHeight="1" x14ac:dyDescent="0.25">
      <c r="C37" s="373">
        <f t="shared" si="3"/>
        <v>0</v>
      </c>
      <c r="D37" s="33"/>
      <c r="I37" s="160"/>
      <c r="J37" s="161"/>
      <c r="AE37" s="32">
        <f t="shared" si="4"/>
        <v>0</v>
      </c>
    </row>
    <row r="38" spans="3:31" ht="16.899999999999999" customHeight="1" x14ac:dyDescent="0.25">
      <c r="C38" s="373">
        <f t="shared" si="3"/>
        <v>0</v>
      </c>
      <c r="AE38" s="32">
        <f t="shared" si="4"/>
        <v>0</v>
      </c>
    </row>
    <row r="39" spans="3:31" ht="16.899999999999999" customHeight="1" x14ac:dyDescent="0.25">
      <c r="C39" s="373">
        <f t="shared" si="3"/>
        <v>0</v>
      </c>
      <c r="AE39" s="32">
        <f t="shared" si="4"/>
        <v>0</v>
      </c>
    </row>
    <row r="40" spans="3:31" ht="16.899999999999999" customHeight="1" x14ac:dyDescent="0.25">
      <c r="C40" s="373">
        <f t="shared" si="3"/>
        <v>0</v>
      </c>
      <c r="D40" s="33"/>
      <c r="I40" s="154"/>
      <c r="J40" s="83"/>
      <c r="AE40" s="32">
        <f t="shared" si="4"/>
        <v>0</v>
      </c>
    </row>
    <row r="41" spans="3:31" ht="16.899999999999999" customHeight="1" x14ac:dyDescent="0.25">
      <c r="C41" s="373">
        <f t="shared" si="3"/>
        <v>0</v>
      </c>
      <c r="D41" s="33"/>
      <c r="I41" s="160"/>
      <c r="J41" s="161"/>
      <c r="AE41" s="32">
        <f t="shared" si="4"/>
        <v>0</v>
      </c>
    </row>
    <row r="42" spans="3:31" ht="16.899999999999999" customHeight="1" x14ac:dyDescent="0.25">
      <c r="C42" s="373">
        <f t="shared" si="3"/>
        <v>0</v>
      </c>
      <c r="D42" s="33"/>
      <c r="I42" s="160"/>
      <c r="J42" s="161"/>
      <c r="AE42" s="32">
        <f t="shared" si="4"/>
        <v>0</v>
      </c>
    </row>
    <row r="43" spans="3:31" ht="16.899999999999999" customHeight="1" x14ac:dyDescent="0.25">
      <c r="C43" s="373">
        <f t="shared" si="3"/>
        <v>0</v>
      </c>
      <c r="D43" s="33"/>
      <c r="I43" s="160"/>
      <c r="J43" s="161"/>
      <c r="AE43" s="32">
        <f t="shared" si="4"/>
        <v>0</v>
      </c>
    </row>
    <row r="44" spans="3:31" ht="16.899999999999999" customHeight="1" x14ac:dyDescent="0.25">
      <c r="C44" s="373">
        <f t="shared" si="3"/>
        <v>0</v>
      </c>
      <c r="D44" s="33"/>
      <c r="I44" s="154"/>
      <c r="J44" s="83"/>
      <c r="AE44" s="32">
        <f t="shared" si="4"/>
        <v>0</v>
      </c>
    </row>
    <row r="45" spans="3:31" ht="16.899999999999999" customHeight="1" x14ac:dyDescent="0.25">
      <c r="C45" s="373">
        <f t="shared" si="3"/>
        <v>0</v>
      </c>
      <c r="AE45" s="32">
        <f t="shared" si="4"/>
        <v>0</v>
      </c>
    </row>
    <row r="46" spans="3:31" ht="16.899999999999999" customHeight="1" x14ac:dyDescent="0.25">
      <c r="C46" s="373">
        <f t="shared" si="3"/>
        <v>0</v>
      </c>
      <c r="AE46" s="32">
        <f t="shared" si="4"/>
        <v>0</v>
      </c>
    </row>
    <row r="47" spans="3:31" ht="16.899999999999999" customHeight="1" x14ac:dyDescent="0.25">
      <c r="C47" s="373">
        <f t="shared" si="3"/>
        <v>0</v>
      </c>
      <c r="AE47" s="32">
        <f t="shared" si="4"/>
        <v>0</v>
      </c>
    </row>
    <row r="48" spans="3:31" ht="16.899999999999999" customHeight="1" x14ac:dyDescent="0.25">
      <c r="C48" s="373">
        <f t="shared" si="3"/>
        <v>0</v>
      </c>
      <c r="AE48" s="32">
        <f t="shared" si="4"/>
        <v>0</v>
      </c>
    </row>
    <row r="49" spans="3:31" ht="16.899999999999999" customHeight="1" x14ac:dyDescent="0.25">
      <c r="C49" s="373">
        <f t="shared" si="3"/>
        <v>0</v>
      </c>
      <c r="AE49" s="32">
        <f t="shared" si="4"/>
        <v>0</v>
      </c>
    </row>
    <row r="50" spans="3:31" ht="16.899999999999999" customHeight="1" x14ac:dyDescent="0.25">
      <c r="C50" s="373">
        <f t="shared" si="3"/>
        <v>0</v>
      </c>
      <c r="AE50" s="32">
        <f t="shared" si="4"/>
        <v>0</v>
      </c>
    </row>
    <row r="51" spans="3:31" ht="16.899999999999999" customHeight="1" x14ac:dyDescent="0.25">
      <c r="C51" s="373">
        <f t="shared" si="3"/>
        <v>0</v>
      </c>
      <c r="D51" s="33"/>
      <c r="I51" s="154"/>
      <c r="J51" s="83"/>
      <c r="AE51" s="32">
        <f t="shared" si="4"/>
        <v>0</v>
      </c>
    </row>
    <row r="52" spans="3:31" ht="16.899999999999999" customHeight="1" x14ac:dyDescent="0.25">
      <c r="C52" s="373">
        <f t="shared" si="3"/>
        <v>0</v>
      </c>
      <c r="D52" s="33"/>
      <c r="I52" s="154"/>
      <c r="J52" s="83"/>
      <c r="AE52" s="32">
        <f t="shared" si="4"/>
        <v>0</v>
      </c>
    </row>
    <row r="53" spans="3:31" ht="16.899999999999999" customHeight="1" x14ac:dyDescent="0.25">
      <c r="C53" s="373">
        <f t="shared" si="3"/>
        <v>0</v>
      </c>
      <c r="D53" s="33"/>
      <c r="I53" s="154"/>
      <c r="J53" s="83"/>
      <c r="AE53" s="32">
        <f t="shared" si="4"/>
        <v>0</v>
      </c>
    </row>
    <row r="54" spans="3:31" ht="16.899999999999999" customHeight="1" x14ac:dyDescent="0.25">
      <c r="C54" s="373">
        <f t="shared" si="3"/>
        <v>0</v>
      </c>
      <c r="I54" s="154"/>
      <c r="J54" s="83"/>
      <c r="AE54" s="32">
        <f t="shared" si="4"/>
        <v>0</v>
      </c>
    </row>
    <row r="55" spans="3:31" ht="16.899999999999999" customHeight="1" x14ac:dyDescent="0.25">
      <c r="C55" s="373">
        <f t="shared" si="3"/>
        <v>0</v>
      </c>
      <c r="I55" s="154"/>
      <c r="J55" s="83"/>
      <c r="AE55" s="32">
        <f t="shared" si="4"/>
        <v>0</v>
      </c>
    </row>
    <row r="56" spans="3:31" ht="16.899999999999999" customHeight="1" x14ac:dyDescent="0.25">
      <c r="C56" s="373">
        <f t="shared" si="3"/>
        <v>0</v>
      </c>
      <c r="D56" s="33"/>
      <c r="I56" s="154"/>
      <c r="J56" s="83"/>
      <c r="AE56" s="32">
        <f t="shared" si="4"/>
        <v>0</v>
      </c>
    </row>
    <row r="57" spans="3:31" ht="16.899999999999999" customHeight="1" x14ac:dyDescent="0.25">
      <c r="C57" s="373">
        <f t="shared" si="3"/>
        <v>0</v>
      </c>
      <c r="D57" s="33"/>
      <c r="I57" s="154"/>
      <c r="J57" s="83"/>
      <c r="AE57" s="32">
        <f t="shared" si="4"/>
        <v>0</v>
      </c>
    </row>
    <row r="58" spans="3:31" ht="16.899999999999999" customHeight="1" x14ac:dyDescent="0.25">
      <c r="C58" s="373">
        <f t="shared" si="3"/>
        <v>0</v>
      </c>
      <c r="I58" s="154"/>
      <c r="J58" s="83"/>
      <c r="AE58" s="32">
        <f t="shared" si="4"/>
        <v>0</v>
      </c>
    </row>
    <row r="59" spans="3:31" ht="16.899999999999999" customHeight="1" x14ac:dyDescent="0.25">
      <c r="C59" s="373">
        <f t="shared" si="3"/>
        <v>0</v>
      </c>
      <c r="I59" s="154"/>
      <c r="J59" s="83"/>
      <c r="AE59" s="32">
        <f t="shared" si="4"/>
        <v>0</v>
      </c>
    </row>
    <row r="60" spans="3:31" ht="16.899999999999999" customHeight="1" x14ac:dyDescent="0.25">
      <c r="C60" s="373">
        <f t="shared" si="3"/>
        <v>0</v>
      </c>
      <c r="I60" s="154"/>
      <c r="J60" s="83"/>
      <c r="AE60" s="32">
        <f t="shared" si="4"/>
        <v>0</v>
      </c>
    </row>
    <row r="61" spans="3:31" ht="16.899999999999999" customHeight="1" x14ac:dyDescent="0.25">
      <c r="C61" s="373">
        <f t="shared" si="3"/>
        <v>0</v>
      </c>
      <c r="AE61" s="32">
        <f t="shared" si="4"/>
        <v>0</v>
      </c>
    </row>
    <row r="62" spans="3:31" ht="16.899999999999999" customHeight="1" x14ac:dyDescent="0.25">
      <c r="C62" s="373">
        <f t="shared" si="3"/>
        <v>0</v>
      </c>
      <c r="AE62" s="32">
        <f t="shared" si="4"/>
        <v>0</v>
      </c>
    </row>
    <row r="63" spans="3:31" ht="16.899999999999999" customHeight="1" x14ac:dyDescent="0.25">
      <c r="C63" s="373">
        <f t="shared" si="3"/>
        <v>0</v>
      </c>
      <c r="AE63" s="32">
        <f t="shared" si="4"/>
        <v>0</v>
      </c>
    </row>
    <row r="64" spans="3:31" ht="16.899999999999999" customHeight="1" x14ac:dyDescent="0.25">
      <c r="C64" s="373">
        <f t="shared" si="3"/>
        <v>0</v>
      </c>
      <c r="AE64" s="32">
        <f t="shared" si="4"/>
        <v>0</v>
      </c>
    </row>
    <row r="65" spans="3:31" ht="16.899999999999999" customHeight="1" x14ac:dyDescent="0.25">
      <c r="C65" s="373">
        <f t="shared" si="3"/>
        <v>0</v>
      </c>
      <c r="AE65" s="32">
        <f t="shared" si="4"/>
        <v>0</v>
      </c>
    </row>
    <row r="66" spans="3:31" ht="16.899999999999999" customHeight="1" x14ac:dyDescent="0.25">
      <c r="C66" s="373">
        <f t="shared" si="3"/>
        <v>0</v>
      </c>
      <c r="AE66" s="32">
        <f t="shared" si="4"/>
        <v>0</v>
      </c>
    </row>
    <row r="67" spans="3:31" ht="16.899999999999999" customHeight="1" x14ac:dyDescent="0.25">
      <c r="C67" s="373">
        <f t="shared" ref="C67:C99" si="5">AE67</f>
        <v>0</v>
      </c>
      <c r="AE67" s="32">
        <f t="shared" ref="AE67:AE107" si="6">SUM(D67:AD67)</f>
        <v>0</v>
      </c>
    </row>
    <row r="68" spans="3:31" ht="16.899999999999999" customHeight="1" x14ac:dyDescent="0.25">
      <c r="C68" s="373">
        <f t="shared" si="5"/>
        <v>0</v>
      </c>
      <c r="AE68" s="32">
        <f t="shared" si="6"/>
        <v>0</v>
      </c>
    </row>
    <row r="69" spans="3:31" ht="16.899999999999999" customHeight="1" x14ac:dyDescent="0.25">
      <c r="C69" s="373">
        <f t="shared" si="5"/>
        <v>0</v>
      </c>
      <c r="AE69" s="32">
        <f t="shared" si="6"/>
        <v>0</v>
      </c>
    </row>
    <row r="70" spans="3:31" ht="16.899999999999999" customHeight="1" x14ac:dyDescent="0.25">
      <c r="C70" s="373">
        <f t="shared" si="5"/>
        <v>0</v>
      </c>
      <c r="AE70" s="32">
        <f t="shared" si="6"/>
        <v>0</v>
      </c>
    </row>
    <row r="71" spans="3:31" ht="16.899999999999999" customHeight="1" x14ac:dyDescent="0.25">
      <c r="C71" s="373">
        <f t="shared" si="5"/>
        <v>0</v>
      </c>
      <c r="AE71" s="32">
        <f t="shared" si="6"/>
        <v>0</v>
      </c>
    </row>
    <row r="72" spans="3:31" ht="16.899999999999999" customHeight="1" x14ac:dyDescent="0.25">
      <c r="C72" s="373">
        <f t="shared" si="5"/>
        <v>0</v>
      </c>
      <c r="AE72" s="32">
        <f t="shared" si="6"/>
        <v>0</v>
      </c>
    </row>
    <row r="73" spans="3:31" ht="16.899999999999999" customHeight="1" x14ac:dyDescent="0.25">
      <c r="C73" s="373">
        <f t="shared" si="5"/>
        <v>0</v>
      </c>
      <c r="AE73" s="32">
        <f t="shared" si="6"/>
        <v>0</v>
      </c>
    </row>
    <row r="74" spans="3:31" ht="16.899999999999999" customHeight="1" x14ac:dyDescent="0.25">
      <c r="C74" s="373">
        <f t="shared" si="5"/>
        <v>0</v>
      </c>
      <c r="AE74" s="32">
        <f t="shared" si="6"/>
        <v>0</v>
      </c>
    </row>
    <row r="75" spans="3:31" ht="16.899999999999999" customHeight="1" x14ac:dyDescent="0.25">
      <c r="C75" s="373">
        <f t="shared" si="5"/>
        <v>0</v>
      </c>
      <c r="AE75" s="32">
        <f t="shared" si="6"/>
        <v>0</v>
      </c>
    </row>
    <row r="76" spans="3:31" x14ac:dyDescent="0.25">
      <c r="C76" s="373">
        <f t="shared" si="5"/>
        <v>0</v>
      </c>
      <c r="AE76" s="32">
        <f t="shared" si="6"/>
        <v>0</v>
      </c>
    </row>
    <row r="77" spans="3:31" x14ac:dyDescent="0.25">
      <c r="C77" s="373">
        <f t="shared" si="5"/>
        <v>0</v>
      </c>
      <c r="AE77" s="32">
        <f t="shared" si="6"/>
        <v>0</v>
      </c>
    </row>
    <row r="78" spans="3:31" x14ac:dyDescent="0.25">
      <c r="C78" s="373">
        <f t="shared" si="5"/>
        <v>0</v>
      </c>
      <c r="AE78" s="32">
        <f t="shared" si="6"/>
        <v>0</v>
      </c>
    </row>
    <row r="79" spans="3:31" x14ac:dyDescent="0.25">
      <c r="C79" s="373">
        <f t="shared" si="5"/>
        <v>0</v>
      </c>
      <c r="AE79" s="32">
        <f t="shared" si="6"/>
        <v>0</v>
      </c>
    </row>
    <row r="80" spans="3:31" x14ac:dyDescent="0.25">
      <c r="C80" s="373">
        <f t="shared" si="5"/>
        <v>0</v>
      </c>
      <c r="AE80" s="32">
        <f t="shared" si="6"/>
        <v>0</v>
      </c>
    </row>
    <row r="81" spans="3:31" x14ac:dyDescent="0.25">
      <c r="C81" s="373">
        <f t="shared" si="5"/>
        <v>0</v>
      </c>
      <c r="AE81" s="32">
        <f t="shared" si="6"/>
        <v>0</v>
      </c>
    </row>
    <row r="82" spans="3:31" x14ac:dyDescent="0.25">
      <c r="C82" s="373">
        <f t="shared" si="5"/>
        <v>0</v>
      </c>
      <c r="AE82" s="32">
        <f t="shared" si="6"/>
        <v>0</v>
      </c>
    </row>
    <row r="83" spans="3:31" x14ac:dyDescent="0.25">
      <c r="C83" s="373">
        <f t="shared" si="5"/>
        <v>0</v>
      </c>
      <c r="AE83" s="32">
        <f t="shared" si="6"/>
        <v>0</v>
      </c>
    </row>
    <row r="84" spans="3:31" x14ac:dyDescent="0.25">
      <c r="C84" s="373">
        <f t="shared" si="5"/>
        <v>0</v>
      </c>
      <c r="AE84" s="32">
        <f t="shared" si="6"/>
        <v>0</v>
      </c>
    </row>
    <row r="85" spans="3:31" x14ac:dyDescent="0.25">
      <c r="C85" s="373">
        <f t="shared" si="5"/>
        <v>0</v>
      </c>
      <c r="AE85" s="32">
        <f t="shared" si="6"/>
        <v>0</v>
      </c>
    </row>
    <row r="86" spans="3:31" x14ac:dyDescent="0.25">
      <c r="C86" s="373">
        <f t="shared" si="5"/>
        <v>0</v>
      </c>
      <c r="AE86" s="32">
        <f t="shared" si="6"/>
        <v>0</v>
      </c>
    </row>
    <row r="87" spans="3:31" x14ac:dyDescent="0.25">
      <c r="C87" s="373">
        <f t="shared" si="5"/>
        <v>0</v>
      </c>
      <c r="AE87" s="32">
        <f t="shared" si="6"/>
        <v>0</v>
      </c>
    </row>
    <row r="88" spans="3:31" x14ac:dyDescent="0.25">
      <c r="C88" s="373">
        <f t="shared" si="5"/>
        <v>0</v>
      </c>
      <c r="AE88" s="32">
        <f t="shared" si="6"/>
        <v>0</v>
      </c>
    </row>
    <row r="89" spans="3:31" x14ac:dyDescent="0.25">
      <c r="C89" s="373">
        <f t="shared" si="5"/>
        <v>0</v>
      </c>
      <c r="AE89" s="32">
        <f t="shared" si="6"/>
        <v>0</v>
      </c>
    </row>
    <row r="90" spans="3:31" x14ac:dyDescent="0.25">
      <c r="C90" s="373">
        <f t="shared" si="5"/>
        <v>0</v>
      </c>
      <c r="AE90" s="32">
        <f t="shared" si="6"/>
        <v>0</v>
      </c>
    </row>
    <row r="91" spans="3:31" x14ac:dyDescent="0.25">
      <c r="C91" s="373">
        <f t="shared" si="5"/>
        <v>0</v>
      </c>
      <c r="AE91" s="32">
        <f t="shared" si="6"/>
        <v>0</v>
      </c>
    </row>
    <row r="92" spans="3:31" x14ac:dyDescent="0.25">
      <c r="C92" s="373">
        <f t="shared" si="5"/>
        <v>0</v>
      </c>
      <c r="AE92" s="32">
        <f t="shared" si="6"/>
        <v>0</v>
      </c>
    </row>
    <row r="93" spans="3:31" x14ac:dyDescent="0.25">
      <c r="C93" s="373">
        <f t="shared" si="5"/>
        <v>0</v>
      </c>
      <c r="AE93" s="32">
        <f t="shared" si="6"/>
        <v>0</v>
      </c>
    </row>
    <row r="94" spans="3:31" x14ac:dyDescent="0.25">
      <c r="C94" s="373">
        <f t="shared" si="5"/>
        <v>0</v>
      </c>
      <c r="AE94" s="32">
        <f t="shared" si="6"/>
        <v>0</v>
      </c>
    </row>
    <row r="95" spans="3:31" x14ac:dyDescent="0.25">
      <c r="C95" s="373">
        <f t="shared" si="5"/>
        <v>0</v>
      </c>
      <c r="AE95" s="32">
        <f t="shared" si="6"/>
        <v>0</v>
      </c>
    </row>
    <row r="96" spans="3:31" x14ac:dyDescent="0.25">
      <c r="C96" s="373">
        <f t="shared" si="5"/>
        <v>0</v>
      </c>
      <c r="AE96" s="32">
        <f t="shared" si="6"/>
        <v>0</v>
      </c>
    </row>
    <row r="97" spans="3:31" x14ac:dyDescent="0.25">
      <c r="C97" s="373">
        <f t="shared" si="5"/>
        <v>0</v>
      </c>
      <c r="AE97" s="32">
        <f t="shared" si="6"/>
        <v>0</v>
      </c>
    </row>
    <row r="98" spans="3:31" x14ac:dyDescent="0.25">
      <c r="C98" s="373">
        <f t="shared" si="5"/>
        <v>0</v>
      </c>
      <c r="AE98" s="32">
        <f t="shared" si="6"/>
        <v>0</v>
      </c>
    </row>
    <row r="99" spans="3:31" x14ac:dyDescent="0.25">
      <c r="C99" s="373">
        <f t="shared" si="5"/>
        <v>0</v>
      </c>
      <c r="AE99" s="32">
        <f t="shared" si="6"/>
        <v>0</v>
      </c>
    </row>
    <row r="100" spans="3:31" x14ac:dyDescent="0.25">
      <c r="AE100" s="32">
        <f t="shared" si="6"/>
        <v>0</v>
      </c>
    </row>
    <row r="101" spans="3:31" x14ac:dyDescent="0.25">
      <c r="AE101" s="32">
        <f t="shared" si="6"/>
        <v>0</v>
      </c>
    </row>
    <row r="102" spans="3:31" x14ac:dyDescent="0.25">
      <c r="AE102" s="32">
        <f t="shared" si="6"/>
        <v>0</v>
      </c>
    </row>
    <row r="103" spans="3:31" x14ac:dyDescent="0.25">
      <c r="AE103" s="32">
        <f t="shared" si="6"/>
        <v>0</v>
      </c>
    </row>
    <row r="104" spans="3:31" x14ac:dyDescent="0.25">
      <c r="AE104" s="32">
        <f t="shared" si="6"/>
        <v>0</v>
      </c>
    </row>
    <row r="105" spans="3:31" x14ac:dyDescent="0.25">
      <c r="AE105" s="32">
        <f t="shared" si="6"/>
        <v>0</v>
      </c>
    </row>
    <row r="106" spans="3:31" x14ac:dyDescent="0.25">
      <c r="AE106" s="32">
        <f t="shared" si="6"/>
        <v>0</v>
      </c>
    </row>
    <row r="107" spans="3:31" x14ac:dyDescent="0.25">
      <c r="AE107" s="32">
        <f t="shared" si="6"/>
        <v>0</v>
      </c>
    </row>
  </sheetData>
  <sortState xmlns:xlrd2="http://schemas.microsoft.com/office/spreadsheetml/2017/richdata2" ref="B2:AE7">
    <sortCondition descending="1" ref="AE2:AE7"/>
  </sortState>
  <pageMargins left="0.7" right="0.7" top="0.75" bottom="0.75" header="0.3" footer="0.3"/>
  <pageSetup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77588-1E7E-4431-99D6-B932F05114CD}">
  <dimension ref="A1:AK107"/>
  <sheetViews>
    <sheetView view="pageBreakPreview" zoomScale="70" zoomScaleNormal="90" zoomScaleSheetLayoutView="70" workbookViewId="0"/>
  </sheetViews>
  <sheetFormatPr defaultColWidth="12.7109375" defaultRowHeight="15.75" x14ac:dyDescent="0.25"/>
  <cols>
    <col min="1" max="1" width="5.42578125" style="88" customWidth="1"/>
    <col min="2" max="2" width="25.140625" style="118" customWidth="1"/>
    <col min="3" max="3" width="15" style="79" customWidth="1"/>
    <col min="4" max="4" width="12.7109375" style="245" customWidth="1"/>
    <col min="5" max="5" width="12.7109375" style="96" customWidth="1"/>
    <col min="6" max="6" width="12.7109375" style="36" customWidth="1"/>
    <col min="7" max="7" width="12.7109375" style="119" customWidth="1"/>
    <col min="8" max="8" width="12.7109375" style="37" customWidth="1"/>
    <col min="9" max="9" width="12.7109375" style="43" customWidth="1"/>
    <col min="10" max="10" width="12.7109375" style="39" hidden="1" customWidth="1"/>
    <col min="11" max="11" width="12.7109375" style="44" hidden="1" customWidth="1"/>
    <col min="12" max="12" width="12.7109375" style="120" hidden="1" customWidth="1"/>
    <col min="13" max="13" width="12.7109375" style="61" hidden="1" customWidth="1"/>
    <col min="14" max="14" width="12.7109375" style="121" hidden="1" customWidth="1"/>
    <col min="15" max="15" width="12.7109375" style="62" hidden="1" customWidth="1"/>
    <col min="16" max="16" width="12.7109375" style="122" hidden="1" customWidth="1"/>
    <col min="17" max="17" width="12.7109375" style="120" hidden="1" customWidth="1"/>
    <col min="18" max="18" width="12.7109375" style="121" hidden="1" customWidth="1"/>
    <col min="19" max="19" width="12.7109375" style="261" hidden="1" customWidth="1"/>
    <col min="20" max="20" width="12.7109375" style="273" hidden="1" customWidth="1"/>
    <col min="21" max="21" width="12.7109375" style="64" hidden="1" customWidth="1"/>
    <col min="22" max="22" width="12.7109375" style="291" hidden="1" customWidth="1"/>
    <col min="23" max="23" width="12.7109375" style="121" hidden="1" customWidth="1"/>
    <col min="24" max="24" width="12.7109375" style="312" hidden="1" customWidth="1"/>
    <col min="25" max="25" width="12.7109375" style="323" hidden="1" customWidth="1"/>
    <col min="26" max="26" width="12.7109375" style="331" hidden="1" customWidth="1"/>
    <col min="27" max="27" width="12.7109375" style="344" hidden="1" customWidth="1"/>
    <col min="28" max="28" width="12.7109375" style="359" hidden="1" customWidth="1"/>
    <col min="29" max="29" width="12.7109375" style="331" hidden="1" customWidth="1"/>
    <col min="30" max="30" width="12.7109375" style="323" hidden="1" customWidth="1"/>
    <col min="31" max="31" width="12.7109375" style="54" customWidth="1"/>
    <col min="32" max="32" width="12.7109375" style="17"/>
    <col min="33" max="33" width="14.85546875" style="78" customWidth="1"/>
    <col min="34" max="34" width="6.42578125" style="54" customWidth="1"/>
    <col min="35" max="35" width="5.42578125" style="54" customWidth="1"/>
    <col min="36" max="16384" width="12.7109375" style="54"/>
  </cols>
  <sheetData>
    <row r="1" spans="1:37" ht="100.15" customHeight="1" x14ac:dyDescent="0.25">
      <c r="A1" s="88" t="s">
        <v>4</v>
      </c>
      <c r="B1" s="89" t="s">
        <v>5</v>
      </c>
      <c r="C1" s="372" t="s">
        <v>6</v>
      </c>
      <c r="D1" s="243" t="s">
        <v>13</v>
      </c>
      <c r="E1" s="90" t="s">
        <v>49</v>
      </c>
      <c r="F1" s="5" t="s">
        <v>50</v>
      </c>
      <c r="G1" s="91" t="s">
        <v>70</v>
      </c>
      <c r="H1" s="6" t="s">
        <v>85</v>
      </c>
      <c r="I1" s="12" t="s">
        <v>102</v>
      </c>
      <c r="J1" s="8" t="s">
        <v>21</v>
      </c>
      <c r="K1" s="13" t="s">
        <v>22</v>
      </c>
      <c r="L1" s="92" t="s">
        <v>23</v>
      </c>
      <c r="M1" s="8" t="s">
        <v>24</v>
      </c>
      <c r="N1" s="93" t="s">
        <v>25</v>
      </c>
      <c r="O1" s="10" t="s">
        <v>26</v>
      </c>
      <c r="P1" s="94" t="s">
        <v>27</v>
      </c>
      <c r="Q1" s="92" t="s">
        <v>28</v>
      </c>
      <c r="R1" s="93" t="s">
        <v>29</v>
      </c>
      <c r="S1" s="259" t="s">
        <v>30</v>
      </c>
      <c r="T1" s="271" t="s">
        <v>31</v>
      </c>
      <c r="U1" s="12" t="s">
        <v>32</v>
      </c>
      <c r="V1" s="5" t="s">
        <v>33</v>
      </c>
      <c r="W1" s="93" t="s">
        <v>34</v>
      </c>
      <c r="X1" s="310" t="s">
        <v>39</v>
      </c>
      <c r="Y1" s="321" t="s">
        <v>35</v>
      </c>
      <c r="Z1" s="67" t="s">
        <v>36</v>
      </c>
      <c r="AA1" s="342" t="s">
        <v>41</v>
      </c>
      <c r="AB1" s="357" t="s">
        <v>40</v>
      </c>
      <c r="AC1" s="67" t="s">
        <v>37</v>
      </c>
      <c r="AD1" s="321" t="s">
        <v>38</v>
      </c>
      <c r="AE1" s="16" t="s">
        <v>1</v>
      </c>
      <c r="AG1" s="95"/>
      <c r="AH1" s="52"/>
      <c r="AI1" s="52"/>
      <c r="AJ1" s="52"/>
      <c r="AK1" s="52"/>
    </row>
    <row r="2" spans="1:37" ht="16.899999999999999" customHeight="1" x14ac:dyDescent="0.25">
      <c r="A2" s="88">
        <v>1</v>
      </c>
      <c r="B2" s="37" t="s">
        <v>63</v>
      </c>
      <c r="C2" s="73">
        <f>AE2</f>
        <v>1897.16</v>
      </c>
      <c r="D2" s="244"/>
      <c r="E2" s="101"/>
      <c r="F2" s="22">
        <v>686.2</v>
      </c>
      <c r="G2" s="102">
        <v>603.48</v>
      </c>
      <c r="H2" s="23">
        <v>607.48</v>
      </c>
      <c r="I2" s="29"/>
      <c r="J2" s="25"/>
      <c r="K2" s="30"/>
      <c r="L2" s="103"/>
      <c r="M2" s="25"/>
      <c r="N2" s="104"/>
      <c r="O2" s="27"/>
      <c r="P2" s="105"/>
      <c r="Q2" s="103"/>
      <c r="R2" s="104"/>
      <c r="S2" s="260"/>
      <c r="T2" s="272"/>
      <c r="U2" s="29"/>
      <c r="V2" s="22"/>
      <c r="W2" s="104"/>
      <c r="X2" s="311"/>
      <c r="Y2" s="322"/>
      <c r="Z2" s="73"/>
      <c r="AA2" s="343"/>
      <c r="AB2" s="358"/>
      <c r="AC2" s="73"/>
      <c r="AD2" s="322"/>
      <c r="AE2" s="32">
        <f>SUM(D2:AD2)</f>
        <v>1897.16</v>
      </c>
      <c r="AG2" s="95"/>
      <c r="AH2" s="52"/>
      <c r="AI2" s="52"/>
      <c r="AJ2" s="52"/>
      <c r="AK2" s="52"/>
    </row>
    <row r="3" spans="1:37" ht="16.899999999999999" customHeight="1" x14ac:dyDescent="0.25">
      <c r="A3" s="88">
        <v>2</v>
      </c>
      <c r="B3" s="162" t="s">
        <v>7</v>
      </c>
      <c r="C3" s="73">
        <f>AE3</f>
        <v>1886.35</v>
      </c>
      <c r="D3" s="244">
        <v>770.1</v>
      </c>
      <c r="E3" s="101"/>
      <c r="F3" s="22">
        <v>343.1</v>
      </c>
      <c r="G3" s="102"/>
      <c r="H3" s="37">
        <v>773.15</v>
      </c>
      <c r="L3" s="98"/>
      <c r="M3" s="112"/>
      <c r="N3" s="113"/>
      <c r="O3" s="114"/>
      <c r="P3" s="115"/>
      <c r="Q3" s="116"/>
      <c r="R3" s="113"/>
      <c r="S3" s="262"/>
      <c r="T3" s="277"/>
      <c r="U3" s="286"/>
      <c r="V3" s="295"/>
      <c r="W3" s="113"/>
      <c r="X3" s="316"/>
      <c r="Y3" s="327"/>
      <c r="Z3" s="335"/>
      <c r="AA3" s="348"/>
      <c r="AB3" s="363"/>
      <c r="AC3" s="335"/>
      <c r="AD3" s="327"/>
      <c r="AE3" s="32">
        <f>SUM(D3:AD3)</f>
        <v>1886.35</v>
      </c>
      <c r="AG3" s="46"/>
      <c r="AH3" s="47"/>
      <c r="AI3" s="80"/>
      <c r="AJ3" s="106"/>
      <c r="AK3" s="52"/>
    </row>
    <row r="4" spans="1:37" ht="16.899999999999999" customHeight="1" x14ac:dyDescent="0.25">
      <c r="A4" s="88">
        <v>3</v>
      </c>
      <c r="B4" s="37" t="s">
        <v>60</v>
      </c>
      <c r="C4" s="73">
        <f>AE4</f>
        <v>1784.83</v>
      </c>
      <c r="D4" s="244"/>
      <c r="E4" s="101"/>
      <c r="F4" s="22">
        <v>514.65</v>
      </c>
      <c r="G4" s="102"/>
      <c r="H4" s="23">
        <v>1270.18</v>
      </c>
      <c r="I4" s="29"/>
      <c r="J4" s="25"/>
      <c r="K4" s="30"/>
      <c r="L4" s="103"/>
      <c r="M4" s="25"/>
      <c r="N4" s="104"/>
      <c r="O4" s="27"/>
      <c r="P4" s="105"/>
      <c r="Q4" s="103"/>
      <c r="R4" s="104"/>
      <c r="S4" s="260"/>
      <c r="T4" s="272"/>
      <c r="U4" s="29"/>
      <c r="V4" s="22"/>
      <c r="W4" s="104"/>
      <c r="X4" s="311"/>
      <c r="Y4" s="322"/>
      <c r="Z4" s="73"/>
      <c r="AA4" s="343"/>
      <c r="AB4" s="358"/>
      <c r="AC4" s="73"/>
      <c r="AD4" s="322"/>
      <c r="AE4" s="32">
        <f>SUM(D4:AD4)</f>
        <v>1784.83</v>
      </c>
      <c r="AG4" s="46"/>
      <c r="AH4" s="47"/>
      <c r="AI4" s="80"/>
      <c r="AJ4" s="106"/>
      <c r="AK4" s="52"/>
    </row>
    <row r="5" spans="1:37" ht="16.899999999999999" customHeight="1" x14ac:dyDescent="0.25">
      <c r="A5" s="88">
        <f t="shared" ref="A5:A10" si="0">SUM(A4+1)</f>
        <v>4</v>
      </c>
      <c r="B5" s="162" t="s">
        <v>91</v>
      </c>
      <c r="C5" s="73">
        <f>AE5</f>
        <v>1104.5</v>
      </c>
      <c r="D5" s="244"/>
      <c r="E5" s="101"/>
      <c r="F5" s="22"/>
      <c r="G5" s="102"/>
      <c r="H5" s="23">
        <v>1104.5</v>
      </c>
      <c r="I5" s="29"/>
      <c r="J5" s="25"/>
      <c r="K5" s="30"/>
      <c r="L5" s="103"/>
      <c r="M5" s="25"/>
      <c r="N5" s="104"/>
      <c r="O5" s="27"/>
      <c r="P5" s="105"/>
      <c r="Q5" s="103"/>
      <c r="R5" s="104"/>
      <c r="S5" s="260"/>
      <c r="T5" s="272"/>
      <c r="U5" s="29"/>
      <c r="V5" s="22"/>
      <c r="W5" s="104"/>
      <c r="X5" s="311"/>
      <c r="Y5" s="322"/>
      <c r="Z5" s="73"/>
      <c r="AA5" s="343"/>
      <c r="AB5" s="358"/>
      <c r="AC5" s="73"/>
      <c r="AD5" s="322"/>
      <c r="AE5" s="32">
        <f>SUM(D5:AD5)</f>
        <v>1104.5</v>
      </c>
      <c r="AG5" s="51"/>
      <c r="AH5" s="47"/>
      <c r="AI5" s="47"/>
      <c r="AJ5" s="106"/>
      <c r="AK5" s="52"/>
    </row>
    <row r="6" spans="1:37" ht="16.899999999999999" customHeight="1" x14ac:dyDescent="0.25">
      <c r="A6" s="88">
        <f t="shared" si="0"/>
        <v>5</v>
      </c>
      <c r="B6" s="37" t="s">
        <v>55</v>
      </c>
      <c r="C6" s="73">
        <f>AE6</f>
        <v>1038.4299999999998</v>
      </c>
      <c r="D6" s="244"/>
      <c r="E6" s="101">
        <v>686.4</v>
      </c>
      <c r="F6" s="22"/>
      <c r="G6" s="102">
        <v>352.03</v>
      </c>
      <c r="L6" s="98"/>
      <c r="M6" s="39"/>
      <c r="N6" s="99"/>
      <c r="O6" s="41"/>
      <c r="P6" s="100"/>
      <c r="Q6" s="98"/>
      <c r="R6" s="99"/>
      <c r="S6" s="257"/>
      <c r="T6" s="269"/>
      <c r="U6" s="43"/>
      <c r="V6" s="36"/>
      <c r="W6" s="99"/>
      <c r="X6" s="307"/>
      <c r="Y6" s="319"/>
      <c r="Z6" s="79"/>
      <c r="AA6" s="339"/>
      <c r="AB6" s="354"/>
      <c r="AC6" s="79"/>
      <c r="AD6" s="319"/>
      <c r="AE6" s="32">
        <f>SUM(D6:AD6)</f>
        <v>1038.4299999999998</v>
      </c>
      <c r="AG6" s="51"/>
      <c r="AH6" s="47"/>
      <c r="AI6" s="47"/>
      <c r="AJ6" s="106"/>
      <c r="AK6" s="52"/>
    </row>
    <row r="7" spans="1:37" ht="16.899999999999999" customHeight="1" x14ac:dyDescent="0.25">
      <c r="A7" s="88">
        <f t="shared" si="0"/>
        <v>6</v>
      </c>
      <c r="B7" s="162" t="s">
        <v>92</v>
      </c>
      <c r="C7" s="73">
        <f>AE7</f>
        <v>938.83</v>
      </c>
      <c r="D7" s="244"/>
      <c r="E7" s="101"/>
      <c r="F7" s="22"/>
      <c r="G7" s="102"/>
      <c r="H7" s="23">
        <v>938.83</v>
      </c>
      <c r="I7" s="29"/>
      <c r="J7" s="25"/>
      <c r="K7" s="30"/>
      <c r="L7" s="103"/>
      <c r="M7" s="25"/>
      <c r="N7" s="104"/>
      <c r="O7" s="27"/>
      <c r="P7" s="105"/>
      <c r="Q7" s="103"/>
      <c r="R7" s="104"/>
      <c r="S7" s="260"/>
      <c r="T7" s="272"/>
      <c r="U7" s="29"/>
      <c r="V7" s="22"/>
      <c r="W7" s="104"/>
      <c r="X7" s="311"/>
      <c r="Y7" s="322"/>
      <c r="Z7" s="73"/>
      <c r="AA7" s="343"/>
      <c r="AB7" s="358"/>
      <c r="AC7" s="73"/>
      <c r="AD7" s="322"/>
      <c r="AE7" s="32">
        <f>SUM(D7:AD7)</f>
        <v>938.83</v>
      </c>
      <c r="AG7" s="51"/>
      <c r="AH7" s="47"/>
      <c r="AI7" s="47"/>
      <c r="AJ7" s="106"/>
      <c r="AK7" s="250"/>
    </row>
    <row r="8" spans="1:37" ht="16.899999999999999" customHeight="1" x14ac:dyDescent="0.25">
      <c r="A8" s="88">
        <f t="shared" si="0"/>
        <v>7</v>
      </c>
      <c r="B8" s="162" t="s">
        <v>111</v>
      </c>
      <c r="C8" s="73">
        <f>AE8</f>
        <v>752</v>
      </c>
      <c r="D8" s="244"/>
      <c r="E8" s="101"/>
      <c r="F8" s="22"/>
      <c r="G8" s="102"/>
      <c r="H8" s="23"/>
      <c r="I8" s="29">
        <v>752</v>
      </c>
      <c r="J8" s="25"/>
      <c r="K8" s="30"/>
      <c r="L8" s="103"/>
      <c r="M8" s="25"/>
      <c r="N8" s="104"/>
      <c r="O8" s="27"/>
      <c r="P8" s="105"/>
      <c r="Q8" s="103"/>
      <c r="R8" s="104"/>
      <c r="S8" s="260"/>
      <c r="T8" s="272"/>
      <c r="U8" s="29"/>
      <c r="V8" s="22"/>
      <c r="W8" s="104"/>
      <c r="X8" s="311"/>
      <c r="Y8" s="322"/>
      <c r="Z8" s="73"/>
      <c r="AA8" s="343"/>
      <c r="AB8" s="358"/>
      <c r="AC8" s="73"/>
      <c r="AD8" s="322"/>
      <c r="AE8" s="32">
        <f>SUM(D8:AD8)</f>
        <v>752</v>
      </c>
      <c r="AG8" s="51"/>
      <c r="AH8" s="47"/>
      <c r="AI8" s="47"/>
      <c r="AJ8" s="106"/>
      <c r="AK8" s="250"/>
    </row>
    <row r="9" spans="1:37" ht="16.899999999999999" customHeight="1" x14ac:dyDescent="0.25">
      <c r="A9" s="88">
        <f t="shared" si="0"/>
        <v>8</v>
      </c>
      <c r="B9" s="162" t="s">
        <v>78</v>
      </c>
      <c r="C9" s="73">
        <f>AE9</f>
        <v>729.21</v>
      </c>
      <c r="D9" s="244"/>
      <c r="E9" s="101"/>
      <c r="F9" s="22"/>
      <c r="G9" s="102">
        <v>729.21</v>
      </c>
      <c r="H9" s="23"/>
      <c r="I9" s="29"/>
      <c r="J9" s="25"/>
      <c r="K9" s="30"/>
      <c r="L9" s="103"/>
      <c r="M9" s="25"/>
      <c r="N9" s="104"/>
      <c r="O9" s="27"/>
      <c r="P9" s="105"/>
      <c r="Q9" s="103"/>
      <c r="R9" s="104"/>
      <c r="S9" s="260"/>
      <c r="T9" s="272"/>
      <c r="U9" s="29"/>
      <c r="V9" s="22"/>
      <c r="W9" s="104"/>
      <c r="X9" s="311"/>
      <c r="Y9" s="322"/>
      <c r="Z9" s="73"/>
      <c r="AA9" s="343"/>
      <c r="AB9" s="358"/>
      <c r="AC9" s="73"/>
      <c r="AD9" s="322"/>
      <c r="AE9" s="32">
        <f>SUM(D9:AD9)</f>
        <v>729.21</v>
      </c>
      <c r="AG9" s="51"/>
      <c r="AH9" s="47"/>
      <c r="AI9" s="47"/>
      <c r="AJ9" s="106"/>
      <c r="AK9" s="250"/>
    </row>
    <row r="10" spans="1:37" ht="16.899999999999999" customHeight="1" x14ac:dyDescent="0.25">
      <c r="A10" s="88">
        <f t="shared" si="0"/>
        <v>9</v>
      </c>
      <c r="B10" s="162" t="s">
        <v>112</v>
      </c>
      <c r="C10" s="73">
        <f>AE10</f>
        <v>564</v>
      </c>
      <c r="D10" s="244"/>
      <c r="E10" s="101"/>
      <c r="F10" s="22"/>
      <c r="G10" s="102"/>
      <c r="H10" s="23"/>
      <c r="I10" s="29">
        <v>564</v>
      </c>
      <c r="J10" s="25"/>
      <c r="K10" s="30"/>
      <c r="L10" s="103"/>
      <c r="M10" s="25"/>
      <c r="N10" s="104"/>
      <c r="O10" s="27"/>
      <c r="P10" s="105"/>
      <c r="Q10" s="103"/>
      <c r="R10" s="104"/>
      <c r="S10" s="260"/>
      <c r="T10" s="272"/>
      <c r="U10" s="29"/>
      <c r="V10" s="22"/>
      <c r="W10" s="104"/>
      <c r="X10" s="311"/>
      <c r="Y10" s="322"/>
      <c r="Z10" s="73"/>
      <c r="AA10" s="343"/>
      <c r="AB10" s="358"/>
      <c r="AC10" s="73"/>
      <c r="AD10" s="322"/>
      <c r="AE10" s="32">
        <f>SUM(D10:AD10)</f>
        <v>564</v>
      </c>
      <c r="AG10" s="51"/>
      <c r="AH10" s="47"/>
      <c r="AI10" s="47"/>
      <c r="AJ10" s="106"/>
      <c r="AK10" s="250"/>
    </row>
    <row r="11" spans="1:37" ht="16.899999999999999" customHeight="1" x14ac:dyDescent="0.25">
      <c r="A11" s="88">
        <f t="shared" ref="A11:A67" si="1">SUM(A10+1)</f>
        <v>10</v>
      </c>
      <c r="B11" s="162" t="s">
        <v>52</v>
      </c>
      <c r="C11" s="73">
        <f>AE11</f>
        <v>514.79999999999995</v>
      </c>
      <c r="D11" s="244"/>
      <c r="E11" s="101">
        <v>514.79999999999995</v>
      </c>
      <c r="F11" s="22"/>
      <c r="G11" s="102"/>
      <c r="H11" s="23"/>
      <c r="I11" s="29"/>
      <c r="J11" s="25"/>
      <c r="K11" s="30"/>
      <c r="L11" s="103"/>
      <c r="M11" s="25"/>
      <c r="N11" s="104"/>
      <c r="O11" s="27"/>
      <c r="P11" s="105"/>
      <c r="Q11" s="103"/>
      <c r="R11" s="104"/>
      <c r="S11" s="260"/>
      <c r="T11" s="272"/>
      <c r="U11" s="29"/>
      <c r="V11" s="22"/>
      <c r="W11" s="104"/>
      <c r="X11" s="311"/>
      <c r="Y11" s="322"/>
      <c r="Z11" s="73"/>
      <c r="AA11" s="343"/>
      <c r="AB11" s="358"/>
      <c r="AC11" s="73"/>
      <c r="AD11" s="322"/>
      <c r="AE11" s="32">
        <f>SUM(D11:AD11)</f>
        <v>514.79999999999995</v>
      </c>
      <c r="AG11" s="95"/>
      <c r="AH11" s="107"/>
      <c r="AI11" s="107"/>
      <c r="AJ11" s="107"/>
      <c r="AK11" s="107"/>
    </row>
    <row r="12" spans="1:37" ht="16.899999999999999" customHeight="1" x14ac:dyDescent="0.25">
      <c r="A12" s="88">
        <f t="shared" si="1"/>
        <v>11</v>
      </c>
      <c r="B12" s="162" t="s">
        <v>79</v>
      </c>
      <c r="C12" s="73">
        <f>AE12</f>
        <v>477.76</v>
      </c>
      <c r="D12" s="244"/>
      <c r="E12" s="101"/>
      <c r="F12" s="108"/>
      <c r="G12" s="102">
        <v>477.76</v>
      </c>
      <c r="H12" s="23"/>
      <c r="I12" s="29"/>
      <c r="J12" s="25"/>
      <c r="K12" s="30"/>
      <c r="L12" s="103"/>
      <c r="M12" s="25"/>
      <c r="N12" s="104"/>
      <c r="O12" s="27"/>
      <c r="P12" s="105"/>
      <c r="Q12" s="103"/>
      <c r="R12" s="104"/>
      <c r="S12" s="260"/>
      <c r="T12" s="272"/>
      <c r="U12" s="29"/>
      <c r="V12" s="22"/>
      <c r="W12" s="104"/>
      <c r="X12" s="311"/>
      <c r="Y12" s="322"/>
      <c r="Z12" s="73"/>
      <c r="AA12" s="343"/>
      <c r="AB12" s="358"/>
      <c r="AC12" s="73"/>
      <c r="AD12" s="322"/>
      <c r="AE12" s="32">
        <f>SUM(D12:AD12)</f>
        <v>477.76</v>
      </c>
      <c r="AG12" s="95"/>
      <c r="AH12" s="107"/>
      <c r="AI12" s="107"/>
      <c r="AJ12" s="107"/>
      <c r="AK12" s="107"/>
    </row>
    <row r="13" spans="1:37" ht="16.899999999999999" customHeight="1" x14ac:dyDescent="0.25">
      <c r="A13" s="88">
        <f t="shared" si="1"/>
        <v>12</v>
      </c>
      <c r="B13" s="162" t="s">
        <v>93</v>
      </c>
      <c r="C13" s="73">
        <f>AE13</f>
        <v>441.8</v>
      </c>
      <c r="D13" s="244"/>
      <c r="E13" s="101"/>
      <c r="F13" s="22"/>
      <c r="G13" s="102"/>
      <c r="H13" s="23">
        <v>441.8</v>
      </c>
      <c r="I13" s="29"/>
      <c r="J13" s="25"/>
      <c r="K13" s="30"/>
      <c r="L13" s="103"/>
      <c r="M13" s="25"/>
      <c r="N13" s="104"/>
      <c r="O13" s="27"/>
      <c r="P13" s="105"/>
      <c r="Q13" s="103"/>
      <c r="R13" s="104"/>
      <c r="S13" s="260"/>
      <c r="T13" s="272"/>
      <c r="U13" s="29"/>
      <c r="V13" s="22"/>
      <c r="W13" s="104"/>
      <c r="X13" s="311"/>
      <c r="Y13" s="322"/>
      <c r="Z13" s="73"/>
      <c r="AA13" s="343"/>
      <c r="AB13" s="358"/>
      <c r="AC13" s="73"/>
      <c r="AD13" s="322"/>
      <c r="AE13" s="32">
        <f>SUM(D13:AD13)</f>
        <v>441.8</v>
      </c>
      <c r="AG13" s="95"/>
      <c r="AH13" s="107"/>
      <c r="AI13" s="107"/>
      <c r="AJ13" s="107"/>
      <c r="AK13" s="107"/>
    </row>
    <row r="14" spans="1:37" ht="16.899999999999999" customHeight="1" x14ac:dyDescent="0.25">
      <c r="A14" s="88">
        <f t="shared" si="1"/>
        <v>13</v>
      </c>
      <c r="B14" s="162" t="s">
        <v>54</v>
      </c>
      <c r="C14" s="73">
        <f>AE14</f>
        <v>397.90999999999997</v>
      </c>
      <c r="D14" s="244"/>
      <c r="E14" s="101">
        <v>171.6</v>
      </c>
      <c r="F14" s="22"/>
      <c r="G14" s="102">
        <v>226.31</v>
      </c>
      <c r="L14" s="98"/>
      <c r="M14" s="39"/>
      <c r="N14" s="99"/>
      <c r="O14" s="41"/>
      <c r="P14" s="100"/>
      <c r="Q14" s="98"/>
      <c r="R14" s="99"/>
      <c r="S14" s="257"/>
      <c r="T14" s="269"/>
      <c r="U14" s="43"/>
      <c r="V14" s="36"/>
      <c r="W14" s="99"/>
      <c r="X14" s="307"/>
      <c r="Y14" s="319"/>
      <c r="Z14" s="79"/>
      <c r="AA14" s="339"/>
      <c r="AB14" s="354"/>
      <c r="AC14" s="79"/>
      <c r="AD14" s="319"/>
      <c r="AE14" s="32">
        <f>SUM(D14:AD14)</f>
        <v>397.90999999999997</v>
      </c>
      <c r="AG14" s="95"/>
      <c r="AH14" s="107"/>
      <c r="AI14" s="107"/>
      <c r="AJ14" s="107"/>
      <c r="AK14" s="107"/>
    </row>
    <row r="15" spans="1:37" ht="16.899999999999999" customHeight="1" x14ac:dyDescent="0.25">
      <c r="A15" s="88">
        <f t="shared" si="1"/>
        <v>14</v>
      </c>
      <c r="B15" s="162" t="s">
        <v>113</v>
      </c>
      <c r="C15" s="73">
        <f>AE15</f>
        <v>376</v>
      </c>
      <c r="G15" s="97"/>
      <c r="I15" s="43">
        <v>376</v>
      </c>
      <c r="L15" s="98"/>
      <c r="M15" s="39"/>
      <c r="N15" s="99"/>
      <c r="O15" s="41"/>
      <c r="P15" s="100"/>
      <c r="Q15" s="98"/>
      <c r="R15" s="99"/>
      <c r="S15" s="257"/>
      <c r="T15" s="269"/>
      <c r="U15" s="43"/>
      <c r="V15" s="36"/>
      <c r="W15" s="99"/>
      <c r="X15" s="307"/>
      <c r="Y15" s="319"/>
      <c r="Z15" s="79"/>
      <c r="AA15" s="339"/>
      <c r="AB15" s="354"/>
      <c r="AC15" s="79"/>
      <c r="AD15" s="319"/>
      <c r="AE15" s="32">
        <f>SUM(D15:AD15)</f>
        <v>376</v>
      </c>
      <c r="AH15" s="55"/>
      <c r="AI15" s="55"/>
      <c r="AJ15" s="55"/>
      <c r="AK15" s="55"/>
    </row>
    <row r="16" spans="1:37" ht="16.899999999999999" customHeight="1" x14ac:dyDescent="0.3">
      <c r="A16" s="88">
        <f t="shared" si="1"/>
        <v>15</v>
      </c>
      <c r="B16" s="162" t="s">
        <v>53</v>
      </c>
      <c r="C16" s="73">
        <f>AE16</f>
        <v>343.2</v>
      </c>
      <c r="D16" s="244"/>
      <c r="E16" s="101">
        <v>343.2</v>
      </c>
      <c r="F16" s="22"/>
      <c r="G16" s="102"/>
      <c r="H16" s="23"/>
      <c r="I16" s="29"/>
      <c r="J16" s="25"/>
      <c r="K16" s="30"/>
      <c r="L16" s="103"/>
      <c r="M16" s="25"/>
      <c r="N16" s="104"/>
      <c r="O16" s="27"/>
      <c r="P16" s="105"/>
      <c r="Q16" s="103"/>
      <c r="R16" s="104"/>
      <c r="S16" s="260"/>
      <c r="T16" s="272"/>
      <c r="U16" s="29"/>
      <c r="V16" s="22"/>
      <c r="W16" s="104"/>
      <c r="X16" s="311"/>
      <c r="Y16" s="322"/>
      <c r="Z16" s="73"/>
      <c r="AA16" s="343"/>
      <c r="AB16" s="358"/>
      <c r="AC16" s="73"/>
      <c r="AD16" s="322"/>
      <c r="AE16" s="32">
        <f>SUM(D16:AD16)</f>
        <v>343.2</v>
      </c>
      <c r="AG16" s="49"/>
      <c r="AH16" s="49"/>
      <c r="AI16" s="49"/>
      <c r="AJ16" s="50"/>
      <c r="AK16" s="55"/>
    </row>
    <row r="17" spans="1:36" ht="16.899999999999999" customHeight="1" x14ac:dyDescent="0.3">
      <c r="A17" s="88">
        <f t="shared" si="1"/>
        <v>16</v>
      </c>
      <c r="B17" s="162" t="s">
        <v>84</v>
      </c>
      <c r="C17" s="73">
        <f>AE17</f>
        <v>276.13</v>
      </c>
      <c r="D17" s="244"/>
      <c r="E17" s="101"/>
      <c r="F17" s="22"/>
      <c r="G17" s="102"/>
      <c r="H17" s="23">
        <v>276.13</v>
      </c>
      <c r="I17" s="29"/>
      <c r="J17" s="25"/>
      <c r="K17" s="30"/>
      <c r="L17" s="103"/>
      <c r="M17" s="25"/>
      <c r="N17" s="104"/>
      <c r="O17" s="27"/>
      <c r="P17" s="105"/>
      <c r="Q17" s="103"/>
      <c r="R17" s="104"/>
      <c r="S17" s="260"/>
      <c r="T17" s="272"/>
      <c r="U17" s="29"/>
      <c r="V17" s="22"/>
      <c r="W17" s="104"/>
      <c r="X17" s="311"/>
      <c r="Y17" s="322"/>
      <c r="Z17" s="73"/>
      <c r="AA17" s="343"/>
      <c r="AB17" s="358"/>
      <c r="AC17" s="73"/>
      <c r="AD17" s="322"/>
      <c r="AE17" s="32">
        <f>SUM(D17:AD17)</f>
        <v>276.13</v>
      </c>
      <c r="AG17" s="49"/>
      <c r="AH17" s="49"/>
      <c r="AI17" s="49"/>
      <c r="AJ17" s="50"/>
    </row>
    <row r="18" spans="1:36" ht="16.899999999999999" customHeight="1" x14ac:dyDescent="0.3">
      <c r="A18" s="88">
        <f t="shared" si="1"/>
        <v>17</v>
      </c>
      <c r="B18" s="162" t="s">
        <v>114</v>
      </c>
      <c r="C18" s="73">
        <f>AE18</f>
        <v>188</v>
      </c>
      <c r="D18" s="244"/>
      <c r="E18" s="101"/>
      <c r="F18" s="22"/>
      <c r="G18" s="102"/>
      <c r="H18" s="23"/>
      <c r="I18" s="29">
        <v>188</v>
      </c>
      <c r="J18" s="25"/>
      <c r="K18" s="30"/>
      <c r="L18" s="103"/>
      <c r="M18" s="25"/>
      <c r="N18" s="104"/>
      <c r="O18" s="27"/>
      <c r="P18" s="105"/>
      <c r="Q18" s="103"/>
      <c r="R18" s="104"/>
      <c r="S18" s="260"/>
      <c r="T18" s="272"/>
      <c r="U18" s="29"/>
      <c r="V18" s="22"/>
      <c r="W18" s="104"/>
      <c r="X18" s="311"/>
      <c r="Y18" s="322"/>
      <c r="Z18" s="73"/>
      <c r="AA18" s="343"/>
      <c r="AB18" s="358"/>
      <c r="AC18" s="73"/>
      <c r="AD18" s="322"/>
      <c r="AE18" s="32">
        <f>SUM(D18:AD18)</f>
        <v>188</v>
      </c>
      <c r="AG18" s="49"/>
      <c r="AH18" s="49"/>
      <c r="AI18" s="49"/>
      <c r="AJ18" s="50"/>
    </row>
    <row r="19" spans="1:36" ht="16.899999999999999" customHeight="1" x14ac:dyDescent="0.3">
      <c r="A19" s="88">
        <f t="shared" si="1"/>
        <v>18</v>
      </c>
      <c r="B19" s="162" t="s">
        <v>64</v>
      </c>
      <c r="C19" s="73">
        <f>AE19</f>
        <v>171.55</v>
      </c>
      <c r="D19" s="244"/>
      <c r="E19" s="101"/>
      <c r="F19" s="22">
        <v>171.55</v>
      </c>
      <c r="G19" s="102"/>
      <c r="H19" s="23"/>
      <c r="I19" s="29"/>
      <c r="J19" s="25"/>
      <c r="K19" s="30"/>
      <c r="L19" s="103"/>
      <c r="M19" s="25"/>
      <c r="N19" s="104"/>
      <c r="O19" s="27"/>
      <c r="P19" s="105"/>
      <c r="Q19" s="103"/>
      <c r="R19" s="104"/>
      <c r="S19" s="260"/>
      <c r="T19" s="272"/>
      <c r="U19" s="29"/>
      <c r="V19" s="22"/>
      <c r="W19" s="104"/>
      <c r="X19" s="311"/>
      <c r="Y19" s="322"/>
      <c r="Z19" s="73"/>
      <c r="AA19" s="343"/>
      <c r="AB19" s="358"/>
      <c r="AC19" s="73"/>
      <c r="AD19" s="322"/>
      <c r="AE19" s="32">
        <f>SUM(D19:AD19)</f>
        <v>171.55</v>
      </c>
      <c r="AG19" s="49"/>
      <c r="AH19" s="49"/>
      <c r="AI19" s="49"/>
      <c r="AJ19" s="50"/>
    </row>
    <row r="20" spans="1:36" ht="16.899999999999999" customHeight="1" x14ac:dyDescent="0.25">
      <c r="A20" s="88">
        <f t="shared" si="1"/>
        <v>19</v>
      </c>
      <c r="B20" s="162" t="s">
        <v>43</v>
      </c>
      <c r="C20" s="73">
        <f>AE20</f>
        <v>132.78</v>
      </c>
      <c r="D20" s="244">
        <v>132.78</v>
      </c>
      <c r="E20" s="101"/>
      <c r="F20" s="22"/>
      <c r="G20" s="102"/>
      <c r="H20" s="23"/>
      <c r="I20" s="29"/>
      <c r="J20" s="25"/>
      <c r="K20" s="30"/>
      <c r="L20" s="103"/>
      <c r="M20" s="25"/>
      <c r="N20" s="104"/>
      <c r="O20" s="27"/>
      <c r="P20" s="105"/>
      <c r="Q20" s="103"/>
      <c r="R20" s="104"/>
      <c r="S20" s="260"/>
      <c r="T20" s="272"/>
      <c r="U20" s="29"/>
      <c r="V20" s="22"/>
      <c r="W20" s="104"/>
      <c r="X20" s="311"/>
      <c r="Y20" s="322"/>
      <c r="Z20" s="73"/>
      <c r="AA20" s="343"/>
      <c r="AB20" s="358"/>
      <c r="AC20" s="73"/>
      <c r="AD20" s="322"/>
      <c r="AE20" s="32">
        <f>SUM(D20:AD20)</f>
        <v>132.78</v>
      </c>
    </row>
    <row r="21" spans="1:36" ht="16.899999999999999" customHeight="1" x14ac:dyDescent="0.25">
      <c r="A21" s="88">
        <f t="shared" si="1"/>
        <v>20</v>
      </c>
      <c r="B21" s="383" t="s">
        <v>80</v>
      </c>
      <c r="C21" s="73">
        <f>AE21</f>
        <v>125.73</v>
      </c>
      <c r="D21" s="251"/>
      <c r="E21" s="101"/>
      <c r="F21" s="22"/>
      <c r="G21" s="102">
        <v>125.73</v>
      </c>
      <c r="L21" s="98"/>
      <c r="M21" s="39"/>
      <c r="N21" s="99"/>
      <c r="O21" s="41"/>
      <c r="P21" s="100"/>
      <c r="Q21" s="98"/>
      <c r="R21" s="99"/>
      <c r="S21" s="257"/>
      <c r="T21" s="269"/>
      <c r="U21" s="43"/>
      <c r="V21" s="36"/>
      <c r="W21" s="99"/>
      <c r="X21" s="307"/>
      <c r="Y21" s="319"/>
      <c r="Z21" s="79"/>
      <c r="AA21" s="339"/>
      <c r="AB21" s="354"/>
      <c r="AC21" s="79"/>
      <c r="AD21" s="319"/>
      <c r="AE21" s="32">
        <f>SUM(D21:AD21)</f>
        <v>125.73</v>
      </c>
    </row>
    <row r="22" spans="1:36" ht="16.899999999999999" customHeight="1" x14ac:dyDescent="0.25">
      <c r="A22" s="88">
        <f t="shared" si="1"/>
        <v>21</v>
      </c>
      <c r="B22" s="162" t="s">
        <v>94</v>
      </c>
      <c r="C22" s="73">
        <f>AE22</f>
        <v>110.45</v>
      </c>
      <c r="D22" s="244"/>
      <c r="E22" s="101"/>
      <c r="F22" s="22"/>
      <c r="G22" s="102"/>
      <c r="H22" s="23">
        <v>110.45</v>
      </c>
      <c r="I22" s="29"/>
      <c r="J22" s="25"/>
      <c r="K22" s="30"/>
      <c r="L22" s="103"/>
      <c r="M22" s="25"/>
      <c r="N22" s="104"/>
      <c r="O22" s="27"/>
      <c r="P22" s="105"/>
      <c r="Q22" s="103"/>
      <c r="R22" s="104"/>
      <c r="S22" s="260"/>
      <c r="T22" s="272"/>
      <c r="U22" s="29"/>
      <c r="V22" s="22"/>
      <c r="W22" s="104"/>
      <c r="X22" s="311"/>
      <c r="Y22" s="322"/>
      <c r="Z22" s="73"/>
      <c r="AA22" s="343"/>
      <c r="AB22" s="358"/>
      <c r="AC22" s="73"/>
      <c r="AD22" s="322"/>
      <c r="AE22" s="32">
        <f>SUM(D22:AD22)</f>
        <v>110.45</v>
      </c>
    </row>
    <row r="23" spans="1:36" ht="16.899999999999999" customHeight="1" x14ac:dyDescent="0.25">
      <c r="A23" s="88">
        <f t="shared" si="1"/>
        <v>22</v>
      </c>
      <c r="B23" s="383"/>
      <c r="C23" s="73">
        <f t="shared" ref="C19:C33" si="2">AE23</f>
        <v>0</v>
      </c>
      <c r="D23" s="251"/>
      <c r="G23" s="97"/>
      <c r="L23" s="98"/>
      <c r="M23" s="39"/>
      <c r="N23" s="99"/>
      <c r="O23" s="41"/>
      <c r="P23" s="100"/>
      <c r="Q23" s="98"/>
      <c r="R23" s="99"/>
      <c r="S23" s="257"/>
      <c r="T23" s="269"/>
      <c r="U23" s="43"/>
      <c r="V23" s="36"/>
      <c r="W23" s="99"/>
      <c r="X23" s="307"/>
      <c r="Y23" s="319"/>
      <c r="Z23" s="79"/>
      <c r="AA23" s="339"/>
      <c r="AB23" s="354"/>
      <c r="AC23" s="79"/>
      <c r="AD23" s="319"/>
      <c r="AE23" s="32">
        <f t="shared" ref="AE19:AE33" si="3">SUM(D23:AD23)</f>
        <v>0</v>
      </c>
    </row>
    <row r="24" spans="1:36" ht="16.899999999999999" customHeight="1" x14ac:dyDescent="0.25">
      <c r="A24" s="88">
        <f t="shared" si="1"/>
        <v>23</v>
      </c>
      <c r="B24" s="162"/>
      <c r="C24" s="73">
        <f t="shared" si="2"/>
        <v>0</v>
      </c>
      <c r="D24" s="244"/>
      <c r="E24" s="101"/>
      <c r="F24" s="22"/>
      <c r="G24" s="102"/>
      <c r="H24" s="23"/>
      <c r="I24" s="29"/>
      <c r="J24" s="25"/>
      <c r="K24" s="30"/>
      <c r="L24" s="103"/>
      <c r="M24" s="25"/>
      <c r="N24" s="104"/>
      <c r="O24" s="27"/>
      <c r="P24" s="105"/>
      <c r="Q24" s="103"/>
      <c r="R24" s="104"/>
      <c r="S24" s="260"/>
      <c r="T24" s="272"/>
      <c r="U24" s="29"/>
      <c r="V24" s="22"/>
      <c r="W24" s="104"/>
      <c r="X24" s="311"/>
      <c r="Y24" s="322"/>
      <c r="Z24" s="73"/>
      <c r="AA24" s="343"/>
      <c r="AB24" s="358"/>
      <c r="AC24" s="73"/>
      <c r="AD24" s="322"/>
      <c r="AE24" s="32">
        <f t="shared" si="3"/>
        <v>0</v>
      </c>
    </row>
    <row r="25" spans="1:36" ht="16.899999999999999" customHeight="1" x14ac:dyDescent="0.25">
      <c r="A25" s="88">
        <f t="shared" si="1"/>
        <v>24</v>
      </c>
      <c r="B25" s="162"/>
      <c r="C25" s="73">
        <f t="shared" si="2"/>
        <v>0</v>
      </c>
      <c r="D25" s="244"/>
      <c r="E25" s="101"/>
      <c r="F25" s="22"/>
      <c r="G25" s="102"/>
      <c r="H25" s="23"/>
      <c r="I25" s="110"/>
      <c r="J25" s="111"/>
      <c r="K25" s="30"/>
      <c r="L25" s="103"/>
      <c r="M25" s="25"/>
      <c r="N25" s="104"/>
      <c r="O25" s="27"/>
      <c r="P25" s="105"/>
      <c r="Q25" s="103"/>
      <c r="R25" s="104"/>
      <c r="S25" s="260"/>
      <c r="T25" s="272"/>
      <c r="U25" s="29"/>
      <c r="V25" s="22"/>
      <c r="W25" s="104"/>
      <c r="X25" s="311"/>
      <c r="Y25" s="322"/>
      <c r="Z25" s="73"/>
      <c r="AA25" s="343"/>
      <c r="AB25" s="358"/>
      <c r="AC25" s="73"/>
      <c r="AD25" s="322"/>
      <c r="AE25" s="32">
        <f t="shared" si="3"/>
        <v>0</v>
      </c>
    </row>
    <row r="26" spans="1:36" ht="16.899999999999999" customHeight="1" x14ac:dyDescent="0.25">
      <c r="A26" s="88">
        <f t="shared" si="1"/>
        <v>25</v>
      </c>
      <c r="B26" s="162"/>
      <c r="C26" s="73">
        <f t="shared" si="2"/>
        <v>0</v>
      </c>
      <c r="G26" s="97"/>
      <c r="L26" s="98"/>
      <c r="M26" s="39"/>
      <c r="N26" s="99"/>
      <c r="O26" s="41"/>
      <c r="P26" s="100"/>
      <c r="Q26" s="98"/>
      <c r="R26" s="99"/>
      <c r="S26" s="257"/>
      <c r="T26" s="269"/>
      <c r="U26" s="43"/>
      <c r="V26" s="36"/>
      <c r="W26" s="99"/>
      <c r="X26" s="307"/>
      <c r="Y26" s="319"/>
      <c r="Z26" s="79"/>
      <c r="AA26" s="339"/>
      <c r="AB26" s="354"/>
      <c r="AC26" s="79"/>
      <c r="AD26" s="319"/>
      <c r="AE26" s="32">
        <f t="shared" si="3"/>
        <v>0</v>
      </c>
    </row>
    <row r="27" spans="1:36" ht="16.899999999999999" customHeight="1" x14ac:dyDescent="0.25">
      <c r="A27" s="88">
        <f t="shared" si="1"/>
        <v>26</v>
      </c>
      <c r="B27" s="162"/>
      <c r="C27" s="73">
        <f t="shared" si="2"/>
        <v>0</v>
      </c>
      <c r="G27" s="97"/>
      <c r="L27" s="98"/>
      <c r="M27" s="39"/>
      <c r="N27" s="99"/>
      <c r="O27" s="41"/>
      <c r="P27" s="100"/>
      <c r="Q27" s="98"/>
      <c r="R27" s="99"/>
      <c r="S27" s="257"/>
      <c r="T27" s="269"/>
      <c r="U27" s="43"/>
      <c r="V27" s="36"/>
      <c r="W27" s="99"/>
      <c r="X27" s="307"/>
      <c r="Y27" s="319"/>
      <c r="Z27" s="79"/>
      <c r="AA27" s="339"/>
      <c r="AB27" s="354"/>
      <c r="AC27" s="79"/>
      <c r="AD27" s="319"/>
      <c r="AE27" s="32">
        <f t="shared" si="3"/>
        <v>0</v>
      </c>
    </row>
    <row r="28" spans="1:36" ht="16.899999999999999" customHeight="1" x14ac:dyDescent="0.25">
      <c r="A28" s="88">
        <f t="shared" si="1"/>
        <v>27</v>
      </c>
      <c r="B28" s="162"/>
      <c r="C28" s="73">
        <f t="shared" si="2"/>
        <v>0</v>
      </c>
      <c r="G28" s="97"/>
      <c r="L28" s="98"/>
      <c r="M28" s="39"/>
      <c r="N28" s="99"/>
      <c r="O28" s="41"/>
      <c r="P28" s="100"/>
      <c r="Q28" s="98"/>
      <c r="R28" s="99"/>
      <c r="S28" s="257"/>
      <c r="T28" s="269"/>
      <c r="U28" s="43"/>
      <c r="V28" s="36"/>
      <c r="W28" s="99"/>
      <c r="X28" s="307"/>
      <c r="Y28" s="319"/>
      <c r="Z28" s="79"/>
      <c r="AA28" s="339"/>
      <c r="AB28" s="354"/>
      <c r="AC28" s="79"/>
      <c r="AD28" s="319"/>
      <c r="AE28" s="32">
        <f t="shared" si="3"/>
        <v>0</v>
      </c>
      <c r="AG28" s="109"/>
    </row>
    <row r="29" spans="1:36" ht="16.899999999999999" customHeight="1" x14ac:dyDescent="0.25">
      <c r="A29" s="88">
        <f t="shared" si="1"/>
        <v>28</v>
      </c>
      <c r="B29" s="162"/>
      <c r="C29" s="73">
        <f t="shared" si="2"/>
        <v>0</v>
      </c>
      <c r="D29" s="244"/>
      <c r="E29" s="101"/>
      <c r="F29" s="22"/>
      <c r="G29" s="102"/>
      <c r="H29" s="23"/>
      <c r="I29" s="29"/>
      <c r="J29" s="25"/>
      <c r="K29" s="30"/>
      <c r="L29" s="103"/>
      <c r="M29" s="25"/>
      <c r="N29" s="104"/>
      <c r="O29" s="27"/>
      <c r="P29" s="105"/>
      <c r="Q29" s="103"/>
      <c r="R29" s="104"/>
      <c r="S29" s="260"/>
      <c r="T29" s="272"/>
      <c r="U29" s="29"/>
      <c r="V29" s="22"/>
      <c r="W29" s="104"/>
      <c r="X29" s="311"/>
      <c r="Y29" s="322"/>
      <c r="Z29" s="73"/>
      <c r="AA29" s="343"/>
      <c r="AB29" s="358"/>
      <c r="AC29" s="73"/>
      <c r="AD29" s="322"/>
      <c r="AE29" s="32">
        <f t="shared" si="3"/>
        <v>0</v>
      </c>
    </row>
    <row r="30" spans="1:36" ht="16.899999999999999" customHeight="1" x14ac:dyDescent="0.25">
      <c r="A30" s="88">
        <f t="shared" si="1"/>
        <v>29</v>
      </c>
      <c r="B30" s="162"/>
      <c r="C30" s="73">
        <f t="shared" si="2"/>
        <v>0</v>
      </c>
      <c r="G30" s="97"/>
      <c r="L30" s="98"/>
      <c r="M30" s="39"/>
      <c r="N30" s="99"/>
      <c r="O30" s="41"/>
      <c r="P30" s="100"/>
      <c r="Q30" s="98"/>
      <c r="R30" s="99"/>
      <c r="S30" s="257"/>
      <c r="T30" s="269"/>
      <c r="U30" s="43"/>
      <c r="V30" s="36"/>
      <c r="W30" s="99"/>
      <c r="X30" s="307"/>
      <c r="Y30" s="319"/>
      <c r="Z30" s="79"/>
      <c r="AA30" s="339"/>
      <c r="AB30" s="354"/>
      <c r="AC30" s="79"/>
      <c r="AD30" s="319"/>
      <c r="AE30" s="32">
        <f t="shared" si="3"/>
        <v>0</v>
      </c>
    </row>
    <row r="31" spans="1:36" ht="16.899999999999999" customHeight="1" x14ac:dyDescent="0.25">
      <c r="A31" s="88">
        <f t="shared" si="1"/>
        <v>30</v>
      </c>
      <c r="B31" s="383"/>
      <c r="C31" s="73">
        <f t="shared" si="2"/>
        <v>0</v>
      </c>
      <c r="D31" s="251"/>
      <c r="E31" s="101"/>
      <c r="F31" s="22"/>
      <c r="G31" s="102"/>
      <c r="H31" s="23"/>
      <c r="I31" s="29"/>
      <c r="J31" s="25"/>
      <c r="K31" s="30"/>
      <c r="L31" s="103"/>
      <c r="M31" s="25"/>
      <c r="N31" s="104"/>
      <c r="O31" s="27"/>
      <c r="P31" s="105"/>
      <c r="Q31" s="103"/>
      <c r="R31" s="104"/>
      <c r="S31" s="260"/>
      <c r="T31" s="272"/>
      <c r="U31" s="29"/>
      <c r="V31" s="22"/>
      <c r="W31" s="104"/>
      <c r="X31" s="311"/>
      <c r="Y31" s="322"/>
      <c r="Z31" s="73"/>
      <c r="AA31" s="343"/>
      <c r="AB31" s="358"/>
      <c r="AC31" s="73"/>
      <c r="AD31" s="322"/>
      <c r="AE31" s="32">
        <f t="shared" si="3"/>
        <v>0</v>
      </c>
    </row>
    <row r="32" spans="1:36" ht="16.899999999999999" customHeight="1" x14ac:dyDescent="0.25">
      <c r="A32" s="88">
        <f t="shared" si="1"/>
        <v>31</v>
      </c>
      <c r="B32" s="162"/>
      <c r="C32" s="73">
        <f t="shared" si="2"/>
        <v>0</v>
      </c>
      <c r="D32" s="244"/>
      <c r="E32" s="101"/>
      <c r="F32" s="22"/>
      <c r="G32" s="102"/>
      <c r="H32" s="23"/>
      <c r="I32" s="29"/>
      <c r="J32" s="25"/>
      <c r="K32" s="30"/>
      <c r="L32" s="103"/>
      <c r="M32" s="25"/>
      <c r="N32" s="104"/>
      <c r="O32" s="27"/>
      <c r="P32" s="105"/>
      <c r="Q32" s="103"/>
      <c r="R32" s="104"/>
      <c r="S32" s="260"/>
      <c r="T32" s="272"/>
      <c r="U32" s="29"/>
      <c r="V32" s="22"/>
      <c r="W32" s="104"/>
      <c r="X32" s="311"/>
      <c r="Y32" s="322"/>
      <c r="Z32" s="73"/>
      <c r="AA32" s="343"/>
      <c r="AB32" s="358"/>
      <c r="AC32" s="73"/>
      <c r="AD32" s="322"/>
      <c r="AE32" s="32">
        <f t="shared" si="3"/>
        <v>0</v>
      </c>
    </row>
    <row r="33" spans="1:35" ht="16.899999999999999" customHeight="1" x14ac:dyDescent="0.25">
      <c r="A33" s="88">
        <f t="shared" si="1"/>
        <v>32</v>
      </c>
      <c r="B33" s="162"/>
      <c r="C33" s="73">
        <f t="shared" si="2"/>
        <v>0</v>
      </c>
      <c r="D33" s="244"/>
      <c r="G33" s="97"/>
      <c r="L33" s="98"/>
      <c r="M33" s="39"/>
      <c r="N33" s="99"/>
      <c r="O33" s="41"/>
      <c r="P33" s="100"/>
      <c r="Q33" s="98"/>
      <c r="R33" s="99"/>
      <c r="S33" s="257"/>
      <c r="T33" s="269"/>
      <c r="U33" s="43"/>
      <c r="V33" s="36"/>
      <c r="W33" s="99"/>
      <c r="X33" s="307"/>
      <c r="Y33" s="319"/>
      <c r="Z33" s="79"/>
      <c r="AA33" s="339"/>
      <c r="AB33" s="354"/>
      <c r="AC33" s="79"/>
      <c r="AD33" s="319"/>
      <c r="AE33" s="32">
        <f t="shared" si="3"/>
        <v>0</v>
      </c>
    </row>
    <row r="34" spans="1:35" ht="16.899999999999999" customHeight="1" x14ac:dyDescent="0.25">
      <c r="A34" s="88">
        <f t="shared" si="1"/>
        <v>33</v>
      </c>
      <c r="B34" s="162"/>
      <c r="C34" s="73">
        <f t="shared" ref="C34:C65" si="4">AE34</f>
        <v>0</v>
      </c>
      <c r="D34" s="244"/>
      <c r="E34" s="101"/>
      <c r="F34" s="22"/>
      <c r="G34" s="102"/>
      <c r="H34" s="23"/>
      <c r="I34" s="29"/>
      <c r="J34" s="25"/>
      <c r="K34" s="30"/>
      <c r="L34" s="103"/>
      <c r="M34" s="25"/>
      <c r="N34" s="104"/>
      <c r="O34" s="27"/>
      <c r="P34" s="105"/>
      <c r="Q34" s="103"/>
      <c r="R34" s="104"/>
      <c r="S34" s="260"/>
      <c r="T34" s="272"/>
      <c r="U34" s="29"/>
      <c r="V34" s="22"/>
      <c r="W34" s="104"/>
      <c r="X34" s="311"/>
      <c r="Y34" s="322"/>
      <c r="Z34" s="73"/>
      <c r="AA34" s="343"/>
      <c r="AB34" s="358"/>
      <c r="AC34" s="73"/>
      <c r="AD34" s="322"/>
      <c r="AE34" s="32">
        <f t="shared" ref="AE34:AE65" si="5">SUM(D34:AD34)</f>
        <v>0</v>
      </c>
    </row>
    <row r="35" spans="1:35" ht="16.899999999999999" customHeight="1" x14ac:dyDescent="0.25">
      <c r="A35" s="88">
        <f t="shared" si="1"/>
        <v>34</v>
      </c>
      <c r="B35" s="162"/>
      <c r="C35" s="73">
        <f t="shared" si="4"/>
        <v>0</v>
      </c>
      <c r="D35" s="244"/>
      <c r="E35" s="101"/>
      <c r="F35" s="22"/>
      <c r="G35" s="102"/>
      <c r="H35" s="23"/>
      <c r="I35" s="29"/>
      <c r="J35" s="25"/>
      <c r="K35" s="30"/>
      <c r="L35" s="103"/>
      <c r="M35" s="25"/>
      <c r="N35" s="104"/>
      <c r="O35" s="27"/>
      <c r="P35" s="105"/>
      <c r="Q35" s="103"/>
      <c r="R35" s="104"/>
      <c r="S35" s="260"/>
      <c r="T35" s="272"/>
      <c r="U35" s="29"/>
      <c r="V35" s="22"/>
      <c r="W35" s="104"/>
      <c r="X35" s="311"/>
      <c r="Y35" s="322"/>
      <c r="Z35" s="73"/>
      <c r="AA35" s="343"/>
      <c r="AB35" s="358"/>
      <c r="AC35" s="73"/>
      <c r="AD35" s="322"/>
      <c r="AE35" s="32">
        <f t="shared" si="5"/>
        <v>0</v>
      </c>
    </row>
    <row r="36" spans="1:35" ht="16.899999999999999" customHeight="1" x14ac:dyDescent="0.25">
      <c r="A36" s="88">
        <f t="shared" si="1"/>
        <v>35</v>
      </c>
      <c r="B36" s="162"/>
      <c r="C36" s="73">
        <f t="shared" si="4"/>
        <v>0</v>
      </c>
      <c r="G36" s="97"/>
      <c r="L36" s="98"/>
      <c r="M36" s="39"/>
      <c r="N36" s="99"/>
      <c r="O36" s="41"/>
      <c r="P36" s="100"/>
      <c r="Q36" s="98"/>
      <c r="R36" s="99"/>
      <c r="S36" s="257"/>
      <c r="T36" s="269"/>
      <c r="U36" s="43"/>
      <c r="V36" s="36"/>
      <c r="W36" s="99"/>
      <c r="X36" s="307"/>
      <c r="Y36" s="319"/>
      <c r="Z36" s="79"/>
      <c r="AA36" s="339"/>
      <c r="AB36" s="354"/>
      <c r="AC36" s="79"/>
      <c r="AD36" s="319"/>
      <c r="AE36" s="32">
        <f t="shared" si="5"/>
        <v>0</v>
      </c>
      <c r="AH36" s="117"/>
      <c r="AI36" s="117"/>
    </row>
    <row r="37" spans="1:35" ht="16.899999999999999" customHeight="1" x14ac:dyDescent="0.25">
      <c r="A37" s="88">
        <f t="shared" si="1"/>
        <v>36</v>
      </c>
      <c r="B37" s="162"/>
      <c r="C37" s="73">
        <f t="shared" si="4"/>
        <v>0</v>
      </c>
      <c r="G37" s="97"/>
      <c r="L37" s="98"/>
      <c r="M37" s="39"/>
      <c r="N37" s="99"/>
      <c r="O37" s="41"/>
      <c r="P37" s="100"/>
      <c r="Q37" s="98"/>
      <c r="R37" s="99"/>
      <c r="S37" s="257"/>
      <c r="T37" s="269"/>
      <c r="U37" s="43"/>
      <c r="V37" s="36"/>
      <c r="W37" s="99"/>
      <c r="X37" s="307"/>
      <c r="Y37" s="319"/>
      <c r="Z37" s="79"/>
      <c r="AA37" s="339"/>
      <c r="AB37" s="354"/>
      <c r="AC37" s="79"/>
      <c r="AD37" s="319"/>
      <c r="AE37" s="32">
        <f t="shared" si="5"/>
        <v>0</v>
      </c>
      <c r="AH37" s="117"/>
      <c r="AI37" s="117"/>
    </row>
    <row r="38" spans="1:35" ht="16.899999999999999" customHeight="1" x14ac:dyDescent="0.25">
      <c r="A38" s="88">
        <f t="shared" si="1"/>
        <v>37</v>
      </c>
      <c r="B38" s="162"/>
      <c r="C38" s="73">
        <f t="shared" si="4"/>
        <v>0</v>
      </c>
      <c r="D38" s="244"/>
      <c r="E38" s="101"/>
      <c r="F38" s="22"/>
      <c r="G38" s="102"/>
      <c r="H38" s="23"/>
      <c r="I38" s="29"/>
      <c r="J38" s="25"/>
      <c r="K38" s="30"/>
      <c r="L38" s="103"/>
      <c r="M38" s="25"/>
      <c r="N38" s="104"/>
      <c r="O38" s="27"/>
      <c r="P38" s="105"/>
      <c r="Q38" s="103"/>
      <c r="R38" s="104"/>
      <c r="S38" s="260"/>
      <c r="T38" s="272"/>
      <c r="U38" s="29"/>
      <c r="V38" s="22"/>
      <c r="W38" s="104"/>
      <c r="X38" s="311"/>
      <c r="Y38" s="322"/>
      <c r="Z38" s="73"/>
      <c r="AA38" s="343"/>
      <c r="AB38" s="358"/>
      <c r="AC38" s="73"/>
      <c r="AD38" s="322"/>
      <c r="AE38" s="32">
        <f t="shared" si="5"/>
        <v>0</v>
      </c>
      <c r="AH38" s="117"/>
      <c r="AI38" s="117"/>
    </row>
    <row r="39" spans="1:35" ht="16.899999999999999" customHeight="1" x14ac:dyDescent="0.25">
      <c r="A39" s="88">
        <f t="shared" si="1"/>
        <v>38</v>
      </c>
      <c r="B39" s="162"/>
      <c r="C39" s="73">
        <f t="shared" si="4"/>
        <v>0</v>
      </c>
      <c r="G39" s="97"/>
      <c r="L39" s="98"/>
      <c r="M39" s="39"/>
      <c r="N39" s="99"/>
      <c r="O39" s="41"/>
      <c r="P39" s="100"/>
      <c r="Q39" s="98"/>
      <c r="R39" s="99"/>
      <c r="S39" s="257"/>
      <c r="T39" s="269"/>
      <c r="U39" s="43"/>
      <c r="V39" s="36"/>
      <c r="W39" s="99"/>
      <c r="X39" s="307"/>
      <c r="Y39" s="319"/>
      <c r="Z39" s="79"/>
      <c r="AA39" s="339"/>
      <c r="AB39" s="354"/>
      <c r="AC39" s="79"/>
      <c r="AD39" s="319"/>
      <c r="AE39" s="32">
        <f t="shared" si="5"/>
        <v>0</v>
      </c>
    </row>
    <row r="40" spans="1:35" ht="16.899999999999999" customHeight="1" x14ac:dyDescent="0.25">
      <c r="A40" s="88">
        <f t="shared" si="1"/>
        <v>39</v>
      </c>
      <c r="B40" s="162"/>
      <c r="C40" s="73">
        <f t="shared" si="4"/>
        <v>0</v>
      </c>
      <c r="D40" s="244"/>
      <c r="E40" s="101"/>
      <c r="F40" s="22"/>
      <c r="G40" s="102"/>
      <c r="H40" s="23"/>
      <c r="I40" s="29"/>
      <c r="J40" s="25"/>
      <c r="K40" s="30"/>
      <c r="L40" s="103"/>
      <c r="M40" s="25"/>
      <c r="N40" s="104"/>
      <c r="O40" s="27"/>
      <c r="P40" s="105"/>
      <c r="Q40" s="103"/>
      <c r="R40" s="104"/>
      <c r="S40" s="260"/>
      <c r="T40" s="272"/>
      <c r="U40" s="29"/>
      <c r="V40" s="22"/>
      <c r="W40" s="104"/>
      <c r="X40" s="311"/>
      <c r="Y40" s="322"/>
      <c r="Z40" s="73"/>
      <c r="AA40" s="343"/>
      <c r="AB40" s="358"/>
      <c r="AC40" s="73"/>
      <c r="AD40" s="322"/>
      <c r="AE40" s="32">
        <f t="shared" si="5"/>
        <v>0</v>
      </c>
    </row>
    <row r="41" spans="1:35" ht="16.899999999999999" customHeight="1" x14ac:dyDescent="0.25">
      <c r="A41" s="88">
        <f t="shared" si="1"/>
        <v>40</v>
      </c>
      <c r="B41" s="383"/>
      <c r="C41" s="73">
        <f t="shared" si="4"/>
        <v>0</v>
      </c>
      <c r="D41" s="251"/>
      <c r="G41" s="97"/>
      <c r="L41" s="98"/>
      <c r="M41" s="39"/>
      <c r="N41" s="99"/>
      <c r="O41" s="41"/>
      <c r="P41" s="100"/>
      <c r="Q41" s="98"/>
      <c r="R41" s="99"/>
      <c r="S41" s="257"/>
      <c r="T41" s="269"/>
      <c r="U41" s="43"/>
      <c r="V41" s="36"/>
      <c r="W41" s="99"/>
      <c r="X41" s="307"/>
      <c r="Y41" s="319"/>
      <c r="Z41" s="79"/>
      <c r="AA41" s="339"/>
      <c r="AB41" s="354"/>
      <c r="AC41" s="79"/>
      <c r="AD41" s="319"/>
      <c r="AE41" s="32">
        <f t="shared" si="5"/>
        <v>0</v>
      </c>
    </row>
    <row r="42" spans="1:35" s="117" customFormat="1" ht="16.899999999999999" customHeight="1" x14ac:dyDescent="0.25">
      <c r="A42" s="88">
        <f t="shared" si="1"/>
        <v>41</v>
      </c>
      <c r="B42" s="162"/>
      <c r="C42" s="73">
        <f t="shared" si="4"/>
        <v>0</v>
      </c>
      <c r="D42" s="244"/>
      <c r="E42" s="101"/>
      <c r="F42" s="22"/>
      <c r="G42" s="102"/>
      <c r="H42" s="23"/>
      <c r="I42" s="29"/>
      <c r="J42" s="25"/>
      <c r="K42" s="30"/>
      <c r="L42" s="103"/>
      <c r="M42" s="25"/>
      <c r="N42" s="104"/>
      <c r="O42" s="27"/>
      <c r="P42" s="105"/>
      <c r="Q42" s="103"/>
      <c r="R42" s="104"/>
      <c r="S42" s="260"/>
      <c r="T42" s="272"/>
      <c r="U42" s="29"/>
      <c r="V42" s="22"/>
      <c r="W42" s="104"/>
      <c r="X42" s="311"/>
      <c r="Y42" s="322"/>
      <c r="Z42" s="73"/>
      <c r="AA42" s="343"/>
      <c r="AB42" s="358"/>
      <c r="AC42" s="73"/>
      <c r="AD42" s="322"/>
      <c r="AE42" s="32">
        <f t="shared" si="5"/>
        <v>0</v>
      </c>
      <c r="AF42" s="17"/>
      <c r="AG42" s="78"/>
      <c r="AH42" s="54"/>
      <c r="AI42" s="54"/>
    </row>
    <row r="43" spans="1:35" s="117" customFormat="1" ht="16.899999999999999" customHeight="1" x14ac:dyDescent="0.25">
      <c r="A43" s="88">
        <f t="shared" si="1"/>
        <v>42</v>
      </c>
      <c r="B43" s="162"/>
      <c r="C43" s="73">
        <f t="shared" si="4"/>
        <v>0</v>
      </c>
      <c r="D43" s="244"/>
      <c r="E43" s="101"/>
      <c r="F43" s="22"/>
      <c r="G43" s="102"/>
      <c r="H43" s="23"/>
      <c r="I43" s="29"/>
      <c r="J43" s="25"/>
      <c r="K43" s="30"/>
      <c r="L43" s="103"/>
      <c r="M43" s="25"/>
      <c r="N43" s="104"/>
      <c r="O43" s="27"/>
      <c r="P43" s="105"/>
      <c r="Q43" s="103"/>
      <c r="R43" s="104"/>
      <c r="S43" s="260"/>
      <c r="T43" s="272"/>
      <c r="U43" s="29"/>
      <c r="V43" s="22"/>
      <c r="W43" s="104"/>
      <c r="X43" s="311"/>
      <c r="Y43" s="322"/>
      <c r="Z43" s="73"/>
      <c r="AA43" s="343"/>
      <c r="AB43" s="358"/>
      <c r="AC43" s="73"/>
      <c r="AD43" s="322"/>
      <c r="AE43" s="32">
        <f t="shared" si="5"/>
        <v>0</v>
      </c>
      <c r="AF43" s="17"/>
      <c r="AG43" s="78"/>
      <c r="AH43" s="54"/>
      <c r="AI43" s="54"/>
    </row>
    <row r="44" spans="1:35" s="117" customFormat="1" ht="16.899999999999999" customHeight="1" x14ac:dyDescent="0.25">
      <c r="A44" s="88">
        <f t="shared" si="1"/>
        <v>43</v>
      </c>
      <c r="B44" s="162"/>
      <c r="C44" s="73">
        <f t="shared" si="4"/>
        <v>0</v>
      </c>
      <c r="D44" s="245"/>
      <c r="E44" s="96"/>
      <c r="F44" s="36"/>
      <c r="G44" s="97"/>
      <c r="H44" s="37"/>
      <c r="I44" s="43"/>
      <c r="J44" s="39"/>
      <c r="K44" s="44"/>
      <c r="L44" s="98"/>
      <c r="M44" s="39"/>
      <c r="N44" s="99"/>
      <c r="O44" s="41"/>
      <c r="P44" s="100"/>
      <c r="Q44" s="98"/>
      <c r="R44" s="99"/>
      <c r="S44" s="257"/>
      <c r="T44" s="269"/>
      <c r="U44" s="43"/>
      <c r="V44" s="36"/>
      <c r="W44" s="99"/>
      <c r="X44" s="307"/>
      <c r="Y44" s="319"/>
      <c r="Z44" s="79"/>
      <c r="AA44" s="339"/>
      <c r="AB44" s="354"/>
      <c r="AC44" s="79"/>
      <c r="AD44" s="319"/>
      <c r="AE44" s="32">
        <f t="shared" si="5"/>
        <v>0</v>
      </c>
      <c r="AF44" s="17"/>
      <c r="AG44" s="78"/>
      <c r="AH44" s="54"/>
      <c r="AI44" s="54"/>
    </row>
    <row r="45" spans="1:35" ht="16.899999999999999" customHeight="1" x14ac:dyDescent="0.25">
      <c r="A45" s="88">
        <f t="shared" si="1"/>
        <v>44</v>
      </c>
      <c r="B45" s="162"/>
      <c r="C45" s="73">
        <f t="shared" si="4"/>
        <v>0</v>
      </c>
      <c r="G45" s="97"/>
      <c r="L45" s="98"/>
      <c r="M45" s="39"/>
      <c r="N45" s="99"/>
      <c r="O45" s="41"/>
      <c r="P45" s="100"/>
      <c r="Q45" s="98"/>
      <c r="R45" s="99"/>
      <c r="S45" s="257"/>
      <c r="T45" s="269"/>
      <c r="U45" s="43"/>
      <c r="V45" s="36"/>
      <c r="W45" s="99"/>
      <c r="X45" s="307"/>
      <c r="Y45" s="319"/>
      <c r="Z45" s="79"/>
      <c r="AA45" s="339"/>
      <c r="AB45" s="354"/>
      <c r="AC45" s="79"/>
      <c r="AD45" s="319"/>
      <c r="AE45" s="32">
        <f t="shared" si="5"/>
        <v>0</v>
      </c>
    </row>
    <row r="46" spans="1:35" ht="16.899999999999999" customHeight="1" x14ac:dyDescent="0.25">
      <c r="A46" s="88">
        <f t="shared" si="1"/>
        <v>45</v>
      </c>
      <c r="B46" s="162"/>
      <c r="C46" s="73">
        <f t="shared" si="4"/>
        <v>0</v>
      </c>
      <c r="G46" s="97"/>
      <c r="L46" s="98"/>
      <c r="M46" s="39"/>
      <c r="N46" s="99"/>
      <c r="O46" s="41"/>
      <c r="P46" s="100"/>
      <c r="Q46" s="98"/>
      <c r="R46" s="99"/>
      <c r="S46" s="257"/>
      <c r="T46" s="269"/>
      <c r="U46" s="43"/>
      <c r="V46" s="36"/>
      <c r="W46" s="99"/>
      <c r="X46" s="307"/>
      <c r="Y46" s="319"/>
      <c r="Z46" s="79"/>
      <c r="AA46" s="339"/>
      <c r="AB46" s="354"/>
      <c r="AC46" s="79"/>
      <c r="AD46" s="319"/>
      <c r="AE46" s="32">
        <f t="shared" si="5"/>
        <v>0</v>
      </c>
    </row>
    <row r="47" spans="1:35" ht="16.899999999999999" customHeight="1" x14ac:dyDescent="0.25">
      <c r="A47" s="88">
        <f t="shared" si="1"/>
        <v>46</v>
      </c>
      <c r="B47" s="162"/>
      <c r="C47" s="73">
        <f t="shared" si="4"/>
        <v>0</v>
      </c>
      <c r="D47" s="244"/>
      <c r="E47" s="101"/>
      <c r="F47" s="22"/>
      <c r="G47" s="102"/>
      <c r="H47" s="23"/>
      <c r="I47" s="29"/>
      <c r="J47" s="25"/>
      <c r="K47" s="30"/>
      <c r="L47" s="103"/>
      <c r="M47" s="25"/>
      <c r="N47" s="104"/>
      <c r="O47" s="27"/>
      <c r="P47" s="105"/>
      <c r="Q47" s="103"/>
      <c r="R47" s="104"/>
      <c r="S47" s="260"/>
      <c r="T47" s="272"/>
      <c r="U47" s="29"/>
      <c r="V47" s="22"/>
      <c r="W47" s="104"/>
      <c r="X47" s="311"/>
      <c r="Y47" s="322"/>
      <c r="Z47" s="73"/>
      <c r="AA47" s="343"/>
      <c r="AB47" s="358"/>
      <c r="AC47" s="73"/>
      <c r="AD47" s="322"/>
      <c r="AE47" s="32">
        <f t="shared" si="5"/>
        <v>0</v>
      </c>
    </row>
    <row r="48" spans="1:35" ht="16.899999999999999" customHeight="1" x14ac:dyDescent="0.25">
      <c r="A48" s="88">
        <f t="shared" si="1"/>
        <v>47</v>
      </c>
      <c r="B48" s="162"/>
      <c r="C48" s="73">
        <f t="shared" si="4"/>
        <v>0</v>
      </c>
      <c r="G48" s="97"/>
      <c r="L48" s="98"/>
      <c r="M48" s="39"/>
      <c r="N48" s="99"/>
      <c r="O48" s="41"/>
      <c r="P48" s="100"/>
      <c r="Q48" s="98"/>
      <c r="R48" s="99"/>
      <c r="S48" s="257"/>
      <c r="T48" s="269"/>
      <c r="U48" s="43"/>
      <c r="V48" s="36"/>
      <c r="W48" s="99"/>
      <c r="X48" s="307"/>
      <c r="Y48" s="319"/>
      <c r="Z48" s="79"/>
      <c r="AA48" s="339"/>
      <c r="AB48" s="354"/>
      <c r="AC48" s="79"/>
      <c r="AD48" s="319"/>
      <c r="AE48" s="32">
        <f t="shared" si="5"/>
        <v>0</v>
      </c>
    </row>
    <row r="49" spans="1:31" ht="16.899999999999999" customHeight="1" x14ac:dyDescent="0.25">
      <c r="A49" s="88">
        <f t="shared" si="1"/>
        <v>48</v>
      </c>
      <c r="B49" s="383"/>
      <c r="C49" s="73">
        <f t="shared" si="4"/>
        <v>0</v>
      </c>
      <c r="D49" s="251"/>
      <c r="E49" s="101"/>
      <c r="F49" s="22"/>
      <c r="G49" s="102"/>
      <c r="H49" s="23"/>
      <c r="I49" s="29"/>
      <c r="J49" s="25"/>
      <c r="K49" s="30"/>
      <c r="L49" s="103"/>
      <c r="M49" s="25"/>
      <c r="N49" s="104"/>
      <c r="O49" s="27"/>
      <c r="P49" s="105"/>
      <c r="Q49" s="103"/>
      <c r="R49" s="104"/>
      <c r="S49" s="260"/>
      <c r="T49" s="272"/>
      <c r="U49" s="29"/>
      <c r="V49" s="22"/>
      <c r="W49" s="104"/>
      <c r="X49" s="311"/>
      <c r="Y49" s="322"/>
      <c r="Z49" s="73"/>
      <c r="AA49" s="343"/>
      <c r="AB49" s="358"/>
      <c r="AC49" s="73"/>
      <c r="AD49" s="322"/>
      <c r="AE49" s="32">
        <f t="shared" si="5"/>
        <v>0</v>
      </c>
    </row>
    <row r="50" spans="1:31" ht="16.899999999999999" customHeight="1" x14ac:dyDescent="0.25">
      <c r="A50" s="88">
        <f t="shared" si="1"/>
        <v>49</v>
      </c>
      <c r="B50" s="162"/>
      <c r="C50" s="73">
        <f t="shared" si="4"/>
        <v>0</v>
      </c>
      <c r="G50" s="97"/>
      <c r="L50" s="98"/>
      <c r="M50" s="39"/>
      <c r="N50" s="99"/>
      <c r="O50" s="41"/>
      <c r="P50" s="100"/>
      <c r="Q50" s="98"/>
      <c r="R50" s="99"/>
      <c r="S50" s="257"/>
      <c r="T50" s="269"/>
      <c r="U50" s="43"/>
      <c r="V50" s="36"/>
      <c r="W50" s="99"/>
      <c r="X50" s="307"/>
      <c r="Y50" s="319"/>
      <c r="Z50" s="79"/>
      <c r="AA50" s="339"/>
      <c r="AB50" s="354"/>
      <c r="AC50" s="79"/>
      <c r="AD50" s="319"/>
      <c r="AE50" s="32">
        <f t="shared" si="5"/>
        <v>0</v>
      </c>
    </row>
    <row r="51" spans="1:31" ht="16.899999999999999" customHeight="1" x14ac:dyDescent="0.25">
      <c r="A51" s="88">
        <f t="shared" si="1"/>
        <v>50</v>
      </c>
      <c r="B51" s="162"/>
      <c r="C51" s="73">
        <f t="shared" si="4"/>
        <v>0</v>
      </c>
      <c r="D51" s="244"/>
      <c r="E51" s="101"/>
      <c r="F51" s="22"/>
      <c r="G51" s="102"/>
      <c r="H51" s="23"/>
      <c r="I51" s="29"/>
      <c r="J51" s="25"/>
      <c r="K51" s="30"/>
      <c r="L51" s="103"/>
      <c r="M51" s="25"/>
      <c r="N51" s="104"/>
      <c r="O51" s="27"/>
      <c r="P51" s="105"/>
      <c r="Q51" s="103"/>
      <c r="R51" s="104"/>
      <c r="S51" s="260"/>
      <c r="T51" s="272"/>
      <c r="U51" s="29"/>
      <c r="V51" s="22"/>
      <c r="W51" s="104"/>
      <c r="X51" s="311"/>
      <c r="Y51" s="322"/>
      <c r="Z51" s="73"/>
      <c r="AA51" s="343"/>
      <c r="AB51" s="358"/>
      <c r="AC51" s="73"/>
      <c r="AD51" s="322"/>
      <c r="AE51" s="32">
        <f t="shared" si="5"/>
        <v>0</v>
      </c>
    </row>
    <row r="52" spans="1:31" ht="16.899999999999999" customHeight="1" x14ac:dyDescent="0.25">
      <c r="A52" s="88">
        <f t="shared" si="1"/>
        <v>51</v>
      </c>
      <c r="B52" s="162"/>
      <c r="C52" s="73">
        <f t="shared" si="4"/>
        <v>0</v>
      </c>
      <c r="D52" s="244"/>
      <c r="E52" s="101"/>
      <c r="F52" s="22"/>
      <c r="G52" s="102"/>
      <c r="H52" s="23"/>
      <c r="I52" s="29"/>
      <c r="J52" s="25"/>
      <c r="K52" s="30"/>
      <c r="L52" s="103"/>
      <c r="M52" s="25"/>
      <c r="N52" s="104"/>
      <c r="O52" s="27"/>
      <c r="P52" s="105"/>
      <c r="Q52" s="103"/>
      <c r="R52" s="104"/>
      <c r="S52" s="260"/>
      <c r="T52" s="272"/>
      <c r="U52" s="29"/>
      <c r="V52" s="22"/>
      <c r="W52" s="104"/>
      <c r="X52" s="311"/>
      <c r="Y52" s="322"/>
      <c r="Z52" s="73"/>
      <c r="AA52" s="343"/>
      <c r="AB52" s="358"/>
      <c r="AC52" s="73"/>
      <c r="AD52" s="322"/>
      <c r="AE52" s="32">
        <f t="shared" si="5"/>
        <v>0</v>
      </c>
    </row>
    <row r="53" spans="1:31" ht="16.899999999999999" customHeight="1" x14ac:dyDescent="0.25">
      <c r="A53" s="88">
        <f t="shared" si="1"/>
        <v>52</v>
      </c>
      <c r="B53" s="162"/>
      <c r="C53" s="73">
        <f t="shared" si="4"/>
        <v>0</v>
      </c>
      <c r="G53" s="97"/>
      <c r="L53" s="98"/>
      <c r="M53" s="39"/>
      <c r="N53" s="99"/>
      <c r="O53" s="41"/>
      <c r="P53" s="100"/>
      <c r="Q53" s="98"/>
      <c r="R53" s="99"/>
      <c r="S53" s="257"/>
      <c r="T53" s="269"/>
      <c r="U53" s="43"/>
      <c r="V53" s="36"/>
      <c r="W53" s="99"/>
      <c r="X53" s="307"/>
      <c r="Y53" s="319"/>
      <c r="Z53" s="79"/>
      <c r="AA53" s="339"/>
      <c r="AB53" s="354"/>
      <c r="AC53" s="79"/>
      <c r="AD53" s="319"/>
      <c r="AE53" s="32">
        <f t="shared" si="5"/>
        <v>0</v>
      </c>
    </row>
    <row r="54" spans="1:31" ht="16.899999999999999" customHeight="1" x14ac:dyDescent="0.25">
      <c r="A54" s="88">
        <f t="shared" si="1"/>
        <v>53</v>
      </c>
      <c r="B54" s="162"/>
      <c r="C54" s="73">
        <f t="shared" si="4"/>
        <v>0</v>
      </c>
      <c r="D54" s="244"/>
      <c r="E54" s="101"/>
      <c r="F54" s="22"/>
      <c r="G54" s="102"/>
      <c r="H54" s="23"/>
      <c r="I54" s="29"/>
      <c r="J54" s="25"/>
      <c r="K54" s="30"/>
      <c r="L54" s="103"/>
      <c r="M54" s="25"/>
      <c r="N54" s="104"/>
      <c r="O54" s="27"/>
      <c r="P54" s="105"/>
      <c r="Q54" s="103"/>
      <c r="R54" s="104"/>
      <c r="S54" s="260"/>
      <c r="T54" s="272"/>
      <c r="U54" s="29"/>
      <c r="V54" s="22"/>
      <c r="W54" s="104"/>
      <c r="X54" s="311"/>
      <c r="Y54" s="322"/>
      <c r="Z54" s="73"/>
      <c r="AA54" s="343"/>
      <c r="AB54" s="358"/>
      <c r="AC54" s="73"/>
      <c r="AD54" s="322"/>
      <c r="AE54" s="32">
        <f t="shared" si="5"/>
        <v>0</v>
      </c>
    </row>
    <row r="55" spans="1:31" ht="16.899999999999999" customHeight="1" x14ac:dyDescent="0.25">
      <c r="A55" s="88">
        <f t="shared" si="1"/>
        <v>54</v>
      </c>
      <c r="B55" s="162"/>
      <c r="C55" s="73">
        <f t="shared" si="4"/>
        <v>0</v>
      </c>
      <c r="D55" s="244"/>
      <c r="E55" s="101"/>
      <c r="F55" s="22"/>
      <c r="G55" s="102"/>
      <c r="H55" s="23"/>
      <c r="I55" s="29"/>
      <c r="J55" s="25"/>
      <c r="K55" s="30"/>
      <c r="L55" s="103"/>
      <c r="M55" s="25"/>
      <c r="N55" s="104"/>
      <c r="O55" s="27"/>
      <c r="P55" s="105"/>
      <c r="Q55" s="103"/>
      <c r="R55" s="104"/>
      <c r="S55" s="260"/>
      <c r="T55" s="272"/>
      <c r="U55" s="29"/>
      <c r="V55" s="22"/>
      <c r="W55" s="104"/>
      <c r="X55" s="311"/>
      <c r="Y55" s="322"/>
      <c r="Z55" s="73"/>
      <c r="AA55" s="343"/>
      <c r="AB55" s="358"/>
      <c r="AC55" s="73"/>
      <c r="AD55" s="322"/>
      <c r="AE55" s="32">
        <f t="shared" si="5"/>
        <v>0</v>
      </c>
    </row>
    <row r="56" spans="1:31" ht="16.899999999999999" customHeight="1" x14ac:dyDescent="0.25">
      <c r="A56" s="88">
        <f t="shared" si="1"/>
        <v>55</v>
      </c>
      <c r="B56" s="162"/>
      <c r="C56" s="73">
        <f t="shared" si="4"/>
        <v>0</v>
      </c>
      <c r="D56" s="244"/>
      <c r="E56" s="101"/>
      <c r="F56" s="22"/>
      <c r="G56" s="102"/>
      <c r="H56" s="23"/>
      <c r="I56" s="29"/>
      <c r="J56" s="25"/>
      <c r="K56" s="30"/>
      <c r="L56" s="103"/>
      <c r="M56" s="25"/>
      <c r="N56" s="104"/>
      <c r="O56" s="27"/>
      <c r="P56" s="105"/>
      <c r="Q56" s="103"/>
      <c r="R56" s="104"/>
      <c r="S56" s="260"/>
      <c r="T56" s="272"/>
      <c r="U56" s="29"/>
      <c r="V56" s="22"/>
      <c r="W56" s="104"/>
      <c r="X56" s="311"/>
      <c r="Y56" s="322"/>
      <c r="Z56" s="73"/>
      <c r="AA56" s="343"/>
      <c r="AB56" s="358"/>
      <c r="AC56" s="73"/>
      <c r="AD56" s="322"/>
      <c r="AE56" s="32">
        <f t="shared" si="5"/>
        <v>0</v>
      </c>
    </row>
    <row r="57" spans="1:31" ht="16.899999999999999" customHeight="1" x14ac:dyDescent="0.25">
      <c r="A57" s="88">
        <f t="shared" si="1"/>
        <v>56</v>
      </c>
      <c r="B57" s="162"/>
      <c r="C57" s="73">
        <f t="shared" si="4"/>
        <v>0</v>
      </c>
      <c r="G57" s="97"/>
      <c r="L57" s="98"/>
      <c r="M57" s="39"/>
      <c r="N57" s="99"/>
      <c r="O57" s="41"/>
      <c r="P57" s="100"/>
      <c r="Q57" s="98"/>
      <c r="R57" s="99"/>
      <c r="S57" s="257"/>
      <c r="T57" s="269"/>
      <c r="U57" s="43"/>
      <c r="V57" s="36"/>
      <c r="W57" s="99"/>
      <c r="X57" s="307"/>
      <c r="Y57" s="319"/>
      <c r="Z57" s="79"/>
      <c r="AA57" s="339"/>
      <c r="AB57" s="354"/>
      <c r="AC57" s="79"/>
      <c r="AD57" s="319"/>
      <c r="AE57" s="32">
        <f t="shared" si="5"/>
        <v>0</v>
      </c>
    </row>
    <row r="58" spans="1:31" ht="16.899999999999999" customHeight="1" x14ac:dyDescent="0.25">
      <c r="A58" s="88">
        <f t="shared" si="1"/>
        <v>57</v>
      </c>
      <c r="B58" s="162"/>
      <c r="C58" s="73">
        <f t="shared" si="4"/>
        <v>0</v>
      </c>
      <c r="G58" s="97"/>
      <c r="L58" s="98"/>
      <c r="M58" s="39"/>
      <c r="N58" s="99"/>
      <c r="O58" s="41"/>
      <c r="P58" s="100"/>
      <c r="Q58" s="98"/>
      <c r="R58" s="99"/>
      <c r="S58" s="257"/>
      <c r="T58" s="269"/>
      <c r="U58" s="43"/>
      <c r="V58" s="36"/>
      <c r="W58" s="99"/>
      <c r="X58" s="307"/>
      <c r="Y58" s="319"/>
      <c r="Z58" s="79"/>
      <c r="AA58" s="339"/>
      <c r="AB58" s="354"/>
      <c r="AC58" s="79"/>
      <c r="AD58" s="319"/>
      <c r="AE58" s="32">
        <f t="shared" si="5"/>
        <v>0</v>
      </c>
    </row>
    <row r="59" spans="1:31" ht="16.899999999999999" customHeight="1" x14ac:dyDescent="0.25">
      <c r="A59" s="88">
        <f t="shared" si="1"/>
        <v>58</v>
      </c>
      <c r="B59" s="162"/>
      <c r="C59" s="73">
        <f t="shared" si="4"/>
        <v>0</v>
      </c>
      <c r="G59" s="97"/>
      <c r="L59" s="98"/>
      <c r="M59" s="39"/>
      <c r="N59" s="99"/>
      <c r="O59" s="41"/>
      <c r="P59" s="100"/>
      <c r="Q59" s="98"/>
      <c r="R59" s="99"/>
      <c r="S59" s="257"/>
      <c r="T59" s="269"/>
      <c r="U59" s="43"/>
      <c r="V59" s="36"/>
      <c r="W59" s="99"/>
      <c r="X59" s="307"/>
      <c r="Y59" s="319"/>
      <c r="Z59" s="79"/>
      <c r="AA59" s="339"/>
      <c r="AB59" s="354"/>
      <c r="AC59" s="79"/>
      <c r="AD59" s="319"/>
      <c r="AE59" s="32">
        <f t="shared" si="5"/>
        <v>0</v>
      </c>
    </row>
    <row r="60" spans="1:31" ht="16.899999999999999" customHeight="1" x14ac:dyDescent="0.25">
      <c r="A60" s="88">
        <f t="shared" si="1"/>
        <v>59</v>
      </c>
      <c r="B60" s="162"/>
      <c r="C60" s="73">
        <f t="shared" si="4"/>
        <v>0</v>
      </c>
      <c r="D60" s="244"/>
      <c r="E60" s="101"/>
      <c r="F60" s="22"/>
      <c r="G60" s="102"/>
      <c r="H60" s="23"/>
      <c r="I60" s="29"/>
      <c r="J60" s="25"/>
      <c r="K60" s="30"/>
      <c r="L60" s="103"/>
      <c r="M60" s="25"/>
      <c r="N60" s="104"/>
      <c r="O60" s="27"/>
      <c r="P60" s="105"/>
      <c r="Q60" s="103"/>
      <c r="R60" s="104"/>
      <c r="S60" s="260"/>
      <c r="T60" s="272"/>
      <c r="U60" s="29"/>
      <c r="V60" s="22"/>
      <c r="W60" s="104"/>
      <c r="X60" s="311"/>
      <c r="Y60" s="322"/>
      <c r="Z60" s="73"/>
      <c r="AA60" s="343"/>
      <c r="AB60" s="358"/>
      <c r="AC60" s="73"/>
      <c r="AD60" s="322"/>
      <c r="AE60" s="32">
        <f t="shared" si="5"/>
        <v>0</v>
      </c>
    </row>
    <row r="61" spans="1:31" ht="16.899999999999999" customHeight="1" x14ac:dyDescent="0.25">
      <c r="A61" s="88">
        <f t="shared" si="1"/>
        <v>60</v>
      </c>
      <c r="B61" s="162"/>
      <c r="C61" s="73">
        <f t="shared" si="4"/>
        <v>0</v>
      </c>
      <c r="D61" s="244"/>
      <c r="E61" s="101"/>
      <c r="F61" s="22"/>
      <c r="G61" s="102"/>
      <c r="H61" s="23"/>
      <c r="I61" s="29"/>
      <c r="J61" s="25"/>
      <c r="K61" s="30"/>
      <c r="L61" s="103"/>
      <c r="M61" s="25"/>
      <c r="N61" s="104"/>
      <c r="O61" s="27"/>
      <c r="P61" s="105"/>
      <c r="Q61" s="103"/>
      <c r="R61" s="104"/>
      <c r="S61" s="260"/>
      <c r="T61" s="272"/>
      <c r="U61" s="29"/>
      <c r="V61" s="22"/>
      <c r="W61" s="104"/>
      <c r="X61" s="311"/>
      <c r="Y61" s="322"/>
      <c r="Z61" s="73"/>
      <c r="AA61" s="343"/>
      <c r="AB61" s="358"/>
      <c r="AC61" s="73"/>
      <c r="AD61" s="322"/>
      <c r="AE61" s="32">
        <f t="shared" si="5"/>
        <v>0</v>
      </c>
    </row>
    <row r="62" spans="1:31" ht="16.899999999999999" customHeight="1" x14ac:dyDescent="0.25">
      <c r="A62" s="88">
        <f t="shared" si="1"/>
        <v>61</v>
      </c>
      <c r="B62" s="162"/>
      <c r="C62" s="73">
        <f t="shared" si="4"/>
        <v>0</v>
      </c>
      <c r="G62" s="97"/>
      <c r="L62" s="98"/>
      <c r="M62" s="39"/>
      <c r="N62" s="99"/>
      <c r="O62" s="41"/>
      <c r="P62" s="100"/>
      <c r="Q62" s="98"/>
      <c r="R62" s="99"/>
      <c r="S62" s="257"/>
      <c r="T62" s="269"/>
      <c r="U62" s="43"/>
      <c r="V62" s="36"/>
      <c r="W62" s="99"/>
      <c r="X62" s="307"/>
      <c r="Y62" s="319"/>
      <c r="Z62" s="79"/>
      <c r="AA62" s="339"/>
      <c r="AB62" s="354"/>
      <c r="AC62" s="79"/>
      <c r="AD62" s="319"/>
      <c r="AE62" s="32">
        <f t="shared" si="5"/>
        <v>0</v>
      </c>
    </row>
    <row r="63" spans="1:31" ht="16.899999999999999" customHeight="1" x14ac:dyDescent="0.25">
      <c r="A63" s="88">
        <f t="shared" si="1"/>
        <v>62</v>
      </c>
      <c r="B63" s="162"/>
      <c r="C63" s="73">
        <f t="shared" si="4"/>
        <v>0</v>
      </c>
      <c r="G63" s="97"/>
      <c r="L63" s="98"/>
      <c r="M63" s="39"/>
      <c r="N63" s="99"/>
      <c r="O63" s="41"/>
      <c r="P63" s="100"/>
      <c r="Q63" s="98"/>
      <c r="R63" s="99"/>
      <c r="S63" s="257"/>
      <c r="T63" s="269"/>
      <c r="U63" s="43"/>
      <c r="V63" s="36"/>
      <c r="W63" s="99"/>
      <c r="X63" s="307"/>
      <c r="Y63" s="319"/>
      <c r="Z63" s="79"/>
      <c r="AA63" s="339"/>
      <c r="AB63" s="354"/>
      <c r="AC63" s="79"/>
      <c r="AD63" s="319"/>
      <c r="AE63" s="32">
        <f t="shared" si="5"/>
        <v>0</v>
      </c>
    </row>
    <row r="64" spans="1:31" ht="16.899999999999999" customHeight="1" x14ac:dyDescent="0.25">
      <c r="A64" s="88">
        <f t="shared" si="1"/>
        <v>63</v>
      </c>
      <c r="B64" s="162"/>
      <c r="C64" s="73">
        <f t="shared" si="4"/>
        <v>0</v>
      </c>
      <c r="G64" s="97"/>
      <c r="L64" s="98"/>
      <c r="M64" s="39"/>
      <c r="N64" s="99"/>
      <c r="O64" s="41"/>
      <c r="P64" s="100"/>
      <c r="Q64" s="98"/>
      <c r="R64" s="99"/>
      <c r="S64" s="257"/>
      <c r="T64" s="269"/>
      <c r="U64" s="43"/>
      <c r="V64" s="36"/>
      <c r="W64" s="99"/>
      <c r="X64" s="307"/>
      <c r="Y64" s="319"/>
      <c r="Z64" s="79"/>
      <c r="AA64" s="339"/>
      <c r="AB64" s="354"/>
      <c r="AC64" s="79"/>
      <c r="AD64" s="319"/>
      <c r="AE64" s="32">
        <f t="shared" si="5"/>
        <v>0</v>
      </c>
    </row>
    <row r="65" spans="1:31" ht="16.899999999999999" customHeight="1" x14ac:dyDescent="0.25">
      <c r="A65" s="88">
        <f t="shared" si="1"/>
        <v>64</v>
      </c>
      <c r="B65" s="162"/>
      <c r="C65" s="73">
        <f t="shared" si="4"/>
        <v>0</v>
      </c>
      <c r="G65" s="97"/>
      <c r="L65" s="98"/>
      <c r="M65" s="39"/>
      <c r="N65" s="99"/>
      <c r="O65" s="41"/>
      <c r="P65" s="100"/>
      <c r="Q65" s="98"/>
      <c r="R65" s="99"/>
      <c r="S65" s="257"/>
      <c r="T65" s="269"/>
      <c r="U65" s="43"/>
      <c r="V65" s="36"/>
      <c r="W65" s="99"/>
      <c r="X65" s="307"/>
      <c r="Y65" s="319"/>
      <c r="Z65" s="79"/>
      <c r="AA65" s="339"/>
      <c r="AB65" s="354"/>
      <c r="AC65" s="79"/>
      <c r="AD65" s="319"/>
      <c r="AE65" s="32">
        <f t="shared" si="5"/>
        <v>0</v>
      </c>
    </row>
    <row r="66" spans="1:31" ht="16.899999999999999" customHeight="1" x14ac:dyDescent="0.25">
      <c r="A66" s="88">
        <f t="shared" si="1"/>
        <v>65</v>
      </c>
      <c r="B66" s="162"/>
      <c r="C66" s="73">
        <f t="shared" ref="C66:C72" si="6">AE66</f>
        <v>0</v>
      </c>
      <c r="D66" s="244"/>
      <c r="E66" s="101"/>
      <c r="F66" s="22"/>
      <c r="G66" s="102"/>
      <c r="H66" s="23"/>
      <c r="I66" s="29"/>
      <c r="J66" s="25"/>
      <c r="K66" s="30"/>
      <c r="L66" s="103"/>
      <c r="M66" s="25"/>
      <c r="N66" s="104"/>
      <c r="O66" s="27"/>
      <c r="P66" s="105"/>
      <c r="Q66" s="103"/>
      <c r="R66" s="104"/>
      <c r="S66" s="260"/>
      <c r="T66" s="272"/>
      <c r="U66" s="29"/>
      <c r="V66" s="22"/>
      <c r="W66" s="104"/>
      <c r="X66" s="311"/>
      <c r="Y66" s="322"/>
      <c r="Z66" s="73"/>
      <c r="AA66" s="343"/>
      <c r="AB66" s="358"/>
      <c r="AC66" s="73"/>
      <c r="AD66" s="322"/>
      <c r="AE66" s="32">
        <f t="shared" ref="AE66:AE72" si="7">SUM(D66:AD66)</f>
        <v>0</v>
      </c>
    </row>
    <row r="67" spans="1:31" ht="16.899999999999999" customHeight="1" x14ac:dyDescent="0.25">
      <c r="A67" s="88">
        <f t="shared" si="1"/>
        <v>66</v>
      </c>
      <c r="B67" s="162"/>
      <c r="C67" s="73">
        <f t="shared" si="6"/>
        <v>0</v>
      </c>
      <c r="D67" s="244"/>
      <c r="E67" s="101"/>
      <c r="F67" s="22"/>
      <c r="G67" s="102"/>
      <c r="H67" s="23"/>
      <c r="I67" s="29"/>
      <c r="J67" s="25"/>
      <c r="K67" s="30"/>
      <c r="L67" s="103"/>
      <c r="M67" s="25"/>
      <c r="N67" s="104"/>
      <c r="O67" s="27"/>
      <c r="P67" s="105"/>
      <c r="Q67" s="103"/>
      <c r="R67" s="104"/>
      <c r="S67" s="260"/>
      <c r="T67" s="272"/>
      <c r="U67" s="29"/>
      <c r="V67" s="22"/>
      <c r="W67" s="104"/>
      <c r="X67" s="311"/>
      <c r="Y67" s="322"/>
      <c r="Z67" s="73"/>
      <c r="AA67" s="343"/>
      <c r="AB67" s="358"/>
      <c r="AC67" s="73"/>
      <c r="AD67" s="322"/>
      <c r="AE67" s="32">
        <f t="shared" si="7"/>
        <v>0</v>
      </c>
    </row>
    <row r="68" spans="1:31" ht="16.899999999999999" customHeight="1" x14ac:dyDescent="0.25">
      <c r="A68" s="88">
        <f t="shared" ref="A68:A72" si="8">SUM(A67+1)</f>
        <v>67</v>
      </c>
      <c r="B68" s="162"/>
      <c r="C68" s="73">
        <f t="shared" si="6"/>
        <v>0</v>
      </c>
      <c r="D68" s="244"/>
      <c r="E68" s="101"/>
      <c r="F68" s="22"/>
      <c r="G68" s="102"/>
      <c r="H68" s="23"/>
      <c r="I68" s="29"/>
      <c r="J68" s="25"/>
      <c r="K68" s="30"/>
      <c r="L68" s="103"/>
      <c r="M68" s="25"/>
      <c r="N68" s="104"/>
      <c r="O68" s="27"/>
      <c r="P68" s="105"/>
      <c r="Q68" s="103"/>
      <c r="R68" s="104"/>
      <c r="S68" s="260"/>
      <c r="T68" s="272"/>
      <c r="U68" s="29"/>
      <c r="V68" s="22"/>
      <c r="W68" s="104"/>
      <c r="X68" s="311"/>
      <c r="Y68" s="322"/>
      <c r="Z68" s="73"/>
      <c r="AA68" s="343"/>
      <c r="AB68" s="358"/>
      <c r="AC68" s="73"/>
      <c r="AD68" s="322"/>
      <c r="AE68" s="32">
        <f t="shared" si="7"/>
        <v>0</v>
      </c>
    </row>
    <row r="69" spans="1:31" ht="16.899999999999999" customHeight="1" x14ac:dyDescent="0.25">
      <c r="A69" s="88">
        <f t="shared" si="8"/>
        <v>68</v>
      </c>
      <c r="B69" s="162"/>
      <c r="C69" s="73">
        <f t="shared" si="6"/>
        <v>0</v>
      </c>
      <c r="G69" s="97"/>
      <c r="L69" s="98"/>
      <c r="M69" s="39"/>
      <c r="N69" s="99"/>
      <c r="O69" s="41"/>
      <c r="P69" s="100"/>
      <c r="Q69" s="98"/>
      <c r="R69" s="99"/>
      <c r="S69" s="257"/>
      <c r="T69" s="269"/>
      <c r="U69" s="43"/>
      <c r="V69" s="36"/>
      <c r="W69" s="99"/>
      <c r="X69" s="307"/>
      <c r="Y69" s="319"/>
      <c r="Z69" s="79"/>
      <c r="AA69" s="339"/>
      <c r="AB69" s="354"/>
      <c r="AC69" s="79"/>
      <c r="AD69" s="319"/>
      <c r="AE69" s="32">
        <f t="shared" si="7"/>
        <v>0</v>
      </c>
    </row>
    <row r="70" spans="1:31" ht="16.899999999999999" customHeight="1" x14ac:dyDescent="0.25">
      <c r="A70" s="88">
        <f t="shared" si="8"/>
        <v>69</v>
      </c>
      <c r="B70" s="162"/>
      <c r="C70" s="73">
        <f t="shared" si="6"/>
        <v>0</v>
      </c>
      <c r="D70" s="244"/>
      <c r="E70" s="101"/>
      <c r="F70" s="22"/>
      <c r="G70" s="102"/>
      <c r="H70" s="23"/>
      <c r="I70" s="29"/>
      <c r="J70" s="25"/>
      <c r="K70" s="30"/>
      <c r="L70" s="103"/>
      <c r="M70" s="25"/>
      <c r="N70" s="104"/>
      <c r="O70" s="27"/>
      <c r="P70" s="105"/>
      <c r="Q70" s="103"/>
      <c r="R70" s="104"/>
      <c r="S70" s="260"/>
      <c r="T70" s="272"/>
      <c r="U70" s="29"/>
      <c r="V70" s="22"/>
      <c r="W70" s="104"/>
      <c r="X70" s="311"/>
      <c r="Y70" s="322"/>
      <c r="Z70" s="73"/>
      <c r="AA70" s="343"/>
      <c r="AB70" s="358"/>
      <c r="AC70" s="73"/>
      <c r="AD70" s="322"/>
      <c r="AE70" s="32">
        <f t="shared" si="7"/>
        <v>0</v>
      </c>
    </row>
    <row r="71" spans="1:31" ht="16.899999999999999" customHeight="1" x14ac:dyDescent="0.25">
      <c r="A71" s="88">
        <f t="shared" si="8"/>
        <v>70</v>
      </c>
      <c r="B71" s="383"/>
      <c r="C71" s="73">
        <f t="shared" si="6"/>
        <v>0</v>
      </c>
      <c r="D71" s="251"/>
      <c r="E71" s="101"/>
      <c r="F71" s="22"/>
      <c r="G71" s="102"/>
      <c r="H71" s="23"/>
      <c r="I71" s="29"/>
      <c r="J71" s="25"/>
      <c r="K71" s="30"/>
      <c r="L71" s="103"/>
      <c r="M71" s="25"/>
      <c r="N71" s="104"/>
      <c r="O71" s="27"/>
      <c r="P71" s="105"/>
      <c r="Q71" s="103"/>
      <c r="R71" s="104"/>
      <c r="S71" s="260"/>
      <c r="T71" s="272"/>
      <c r="U71" s="29"/>
      <c r="V71" s="22"/>
      <c r="W71" s="104"/>
      <c r="X71" s="311"/>
      <c r="Y71" s="322"/>
      <c r="Z71" s="73"/>
      <c r="AA71" s="343"/>
      <c r="AB71" s="358"/>
      <c r="AC71" s="73"/>
      <c r="AD71" s="322"/>
      <c r="AE71" s="32">
        <f t="shared" si="7"/>
        <v>0</v>
      </c>
    </row>
    <row r="72" spans="1:31" ht="16.899999999999999" customHeight="1" x14ac:dyDescent="0.25">
      <c r="A72" s="88">
        <f t="shared" si="8"/>
        <v>71</v>
      </c>
      <c r="B72" s="162"/>
      <c r="C72" s="73">
        <f t="shared" si="6"/>
        <v>0</v>
      </c>
      <c r="G72" s="97"/>
      <c r="L72" s="98"/>
      <c r="M72" s="39"/>
      <c r="N72" s="99"/>
      <c r="O72" s="41"/>
      <c r="P72" s="100"/>
      <c r="Q72" s="98"/>
      <c r="R72" s="99"/>
      <c r="S72" s="257"/>
      <c r="T72" s="269"/>
      <c r="U72" s="43"/>
      <c r="V72" s="36"/>
      <c r="W72" s="99"/>
      <c r="X72" s="307"/>
      <c r="Y72" s="319"/>
      <c r="Z72" s="79"/>
      <c r="AA72" s="339"/>
      <c r="AB72" s="354"/>
      <c r="AC72" s="79"/>
      <c r="AD72" s="319"/>
      <c r="AE72" s="32">
        <f t="shared" si="7"/>
        <v>0</v>
      </c>
    </row>
    <row r="73" spans="1:31" ht="16.899999999999999" customHeight="1" x14ac:dyDescent="0.25">
      <c r="B73" s="162"/>
      <c r="C73" s="73">
        <f t="shared" ref="C73:C99" si="9">AE73</f>
        <v>0</v>
      </c>
      <c r="G73" s="97"/>
      <c r="L73" s="98"/>
      <c r="M73" s="39"/>
      <c r="N73" s="99"/>
      <c r="O73" s="41"/>
      <c r="P73" s="100"/>
      <c r="Q73" s="98"/>
      <c r="R73" s="99"/>
      <c r="S73" s="257"/>
      <c r="T73" s="269"/>
      <c r="U73" s="43"/>
      <c r="V73" s="36"/>
      <c r="W73" s="99"/>
      <c r="X73" s="307"/>
      <c r="Y73" s="319"/>
      <c r="Z73" s="79"/>
      <c r="AA73" s="339"/>
      <c r="AB73" s="354"/>
      <c r="AC73" s="79"/>
      <c r="AD73" s="319"/>
      <c r="AE73" s="32">
        <f t="shared" ref="AE73:AE107" si="10">SUM(D73:AD73)</f>
        <v>0</v>
      </c>
    </row>
    <row r="74" spans="1:31" ht="16.899999999999999" customHeight="1" x14ac:dyDescent="0.25">
      <c r="B74" s="162"/>
      <c r="C74" s="73">
        <f t="shared" si="9"/>
        <v>0</v>
      </c>
      <c r="G74" s="97"/>
      <c r="L74" s="98"/>
      <c r="M74" s="39"/>
      <c r="N74" s="99"/>
      <c r="O74" s="41"/>
      <c r="P74" s="100"/>
      <c r="Q74" s="98"/>
      <c r="R74" s="99"/>
      <c r="S74" s="257"/>
      <c r="T74" s="269"/>
      <c r="U74" s="43"/>
      <c r="V74" s="36"/>
      <c r="W74" s="99"/>
      <c r="X74" s="307"/>
      <c r="Y74" s="319"/>
      <c r="Z74" s="79"/>
      <c r="AA74" s="339"/>
      <c r="AB74" s="354"/>
      <c r="AC74" s="79"/>
      <c r="AD74" s="319"/>
      <c r="AE74" s="32">
        <f t="shared" si="10"/>
        <v>0</v>
      </c>
    </row>
    <row r="75" spans="1:31" ht="16.899999999999999" customHeight="1" x14ac:dyDescent="0.25">
      <c r="B75" s="162"/>
      <c r="C75" s="73">
        <f t="shared" si="9"/>
        <v>0</v>
      </c>
      <c r="G75" s="97"/>
      <c r="L75" s="98"/>
      <c r="M75" s="39"/>
      <c r="N75" s="99"/>
      <c r="O75" s="41"/>
      <c r="P75" s="100"/>
      <c r="Q75" s="98"/>
      <c r="R75" s="99"/>
      <c r="S75" s="257"/>
      <c r="T75" s="269"/>
      <c r="U75" s="43"/>
      <c r="V75" s="36"/>
      <c r="W75" s="99"/>
      <c r="X75" s="307"/>
      <c r="Y75" s="319"/>
      <c r="Z75" s="79"/>
      <c r="AA75" s="339"/>
      <c r="AB75" s="354"/>
      <c r="AC75" s="79"/>
      <c r="AD75" s="319"/>
      <c r="AE75" s="32">
        <f t="shared" si="10"/>
        <v>0</v>
      </c>
    </row>
    <row r="76" spans="1:31" x14ac:dyDescent="0.25">
      <c r="B76" s="162"/>
      <c r="C76" s="73">
        <f t="shared" si="9"/>
        <v>0</v>
      </c>
      <c r="G76" s="97"/>
      <c r="L76" s="98"/>
      <c r="M76" s="39"/>
      <c r="N76" s="99"/>
      <c r="O76" s="41"/>
      <c r="P76" s="100"/>
      <c r="Q76" s="98"/>
      <c r="R76" s="99"/>
      <c r="S76" s="257"/>
      <c r="T76" s="269"/>
      <c r="U76" s="43"/>
      <c r="V76" s="36"/>
      <c r="W76" s="99"/>
      <c r="X76" s="307"/>
      <c r="Y76" s="319"/>
      <c r="Z76" s="79"/>
      <c r="AA76" s="339"/>
      <c r="AB76" s="354"/>
      <c r="AC76" s="79"/>
      <c r="AD76" s="319"/>
      <c r="AE76" s="32">
        <f t="shared" si="10"/>
        <v>0</v>
      </c>
    </row>
    <row r="77" spans="1:31" x14ac:dyDescent="0.25">
      <c r="B77" s="162"/>
      <c r="C77" s="73">
        <f t="shared" si="9"/>
        <v>0</v>
      </c>
      <c r="G77" s="97"/>
      <c r="L77" s="98"/>
      <c r="M77" s="39"/>
      <c r="N77" s="99"/>
      <c r="O77" s="41"/>
      <c r="P77" s="100"/>
      <c r="Q77" s="98"/>
      <c r="R77" s="99"/>
      <c r="S77" s="257"/>
      <c r="T77" s="269"/>
      <c r="U77" s="43"/>
      <c r="V77" s="36"/>
      <c r="W77" s="99"/>
      <c r="X77" s="307"/>
      <c r="Y77" s="319"/>
      <c r="Z77" s="79"/>
      <c r="AA77" s="339"/>
      <c r="AB77" s="354"/>
      <c r="AC77" s="79"/>
      <c r="AD77" s="319"/>
      <c r="AE77" s="32">
        <f t="shared" si="10"/>
        <v>0</v>
      </c>
    </row>
    <row r="78" spans="1:31" x14ac:dyDescent="0.25">
      <c r="B78" s="162"/>
      <c r="C78" s="73">
        <f t="shared" si="9"/>
        <v>0</v>
      </c>
      <c r="G78" s="97"/>
      <c r="L78" s="98"/>
      <c r="M78" s="39"/>
      <c r="N78" s="99"/>
      <c r="O78" s="41"/>
      <c r="P78" s="100"/>
      <c r="Q78" s="98"/>
      <c r="R78" s="99"/>
      <c r="S78" s="257"/>
      <c r="T78" s="269"/>
      <c r="U78" s="43"/>
      <c r="V78" s="36"/>
      <c r="W78" s="99"/>
      <c r="X78" s="307"/>
      <c r="Y78" s="319"/>
      <c r="Z78" s="79"/>
      <c r="AA78" s="339"/>
      <c r="AB78" s="354"/>
      <c r="AC78" s="79"/>
      <c r="AD78" s="319"/>
      <c r="AE78" s="32">
        <f t="shared" si="10"/>
        <v>0</v>
      </c>
    </row>
    <row r="79" spans="1:31" x14ac:dyDescent="0.25">
      <c r="B79" s="162"/>
      <c r="C79" s="73">
        <f t="shared" si="9"/>
        <v>0</v>
      </c>
      <c r="G79" s="97"/>
      <c r="L79" s="98"/>
      <c r="M79" s="39"/>
      <c r="N79" s="99"/>
      <c r="O79" s="41"/>
      <c r="P79" s="100"/>
      <c r="Q79" s="98"/>
      <c r="R79" s="99"/>
      <c r="S79" s="257"/>
      <c r="T79" s="269"/>
      <c r="U79" s="43"/>
      <c r="V79" s="36"/>
      <c r="W79" s="99"/>
      <c r="X79" s="307"/>
      <c r="Y79" s="319"/>
      <c r="Z79" s="79"/>
      <c r="AA79" s="339"/>
      <c r="AB79" s="354"/>
      <c r="AC79" s="79"/>
      <c r="AD79" s="319"/>
      <c r="AE79" s="32">
        <f t="shared" si="10"/>
        <v>0</v>
      </c>
    </row>
    <row r="80" spans="1:31" x14ac:dyDescent="0.25">
      <c r="B80" s="162"/>
      <c r="C80" s="73">
        <f t="shared" si="9"/>
        <v>0</v>
      </c>
      <c r="G80" s="97"/>
      <c r="L80" s="98"/>
      <c r="M80" s="39"/>
      <c r="N80" s="99"/>
      <c r="O80" s="41"/>
      <c r="P80" s="100"/>
      <c r="Q80" s="98"/>
      <c r="R80" s="99"/>
      <c r="S80" s="257"/>
      <c r="T80" s="269"/>
      <c r="U80" s="43"/>
      <c r="V80" s="36"/>
      <c r="W80" s="99"/>
      <c r="X80" s="307"/>
      <c r="Y80" s="319"/>
      <c r="Z80" s="79"/>
      <c r="AA80" s="339"/>
      <c r="AB80" s="354"/>
      <c r="AC80" s="79"/>
      <c r="AD80" s="319"/>
      <c r="AE80" s="32">
        <f t="shared" si="10"/>
        <v>0</v>
      </c>
    </row>
    <row r="81" spans="2:31" x14ac:dyDescent="0.25">
      <c r="B81" s="162"/>
      <c r="C81" s="73">
        <f t="shared" si="9"/>
        <v>0</v>
      </c>
      <c r="G81" s="97"/>
      <c r="L81" s="98"/>
      <c r="M81" s="39"/>
      <c r="N81" s="99"/>
      <c r="O81" s="41"/>
      <c r="P81" s="100"/>
      <c r="Q81" s="98"/>
      <c r="R81" s="99"/>
      <c r="S81" s="257"/>
      <c r="T81" s="269"/>
      <c r="U81" s="43"/>
      <c r="V81" s="36"/>
      <c r="W81" s="99"/>
      <c r="X81" s="307"/>
      <c r="Y81" s="319"/>
      <c r="Z81" s="79"/>
      <c r="AA81" s="339"/>
      <c r="AB81" s="354"/>
      <c r="AC81" s="79"/>
      <c r="AD81" s="319"/>
      <c r="AE81" s="32">
        <f t="shared" si="10"/>
        <v>0</v>
      </c>
    </row>
    <row r="82" spans="2:31" x14ac:dyDescent="0.25">
      <c r="B82" s="162"/>
      <c r="C82" s="73">
        <f t="shared" si="9"/>
        <v>0</v>
      </c>
      <c r="G82" s="97"/>
      <c r="L82" s="98"/>
      <c r="M82" s="39"/>
      <c r="N82" s="99"/>
      <c r="O82" s="41"/>
      <c r="P82" s="100"/>
      <c r="Q82" s="98"/>
      <c r="R82" s="99"/>
      <c r="S82" s="257"/>
      <c r="T82" s="269"/>
      <c r="U82" s="43"/>
      <c r="V82" s="36"/>
      <c r="W82" s="99"/>
      <c r="X82" s="307"/>
      <c r="Y82" s="319"/>
      <c r="Z82" s="79"/>
      <c r="AA82" s="339"/>
      <c r="AB82" s="354"/>
      <c r="AC82" s="79"/>
      <c r="AD82" s="319"/>
      <c r="AE82" s="32">
        <f t="shared" si="10"/>
        <v>0</v>
      </c>
    </row>
    <row r="83" spans="2:31" x14ac:dyDescent="0.25">
      <c r="B83" s="162"/>
      <c r="C83" s="73">
        <f t="shared" si="9"/>
        <v>0</v>
      </c>
      <c r="G83" s="97"/>
      <c r="L83" s="98"/>
      <c r="M83" s="39"/>
      <c r="N83" s="99"/>
      <c r="O83" s="41"/>
      <c r="P83" s="100"/>
      <c r="Q83" s="98"/>
      <c r="R83" s="99"/>
      <c r="S83" s="257"/>
      <c r="T83" s="269"/>
      <c r="U83" s="43"/>
      <c r="V83" s="36"/>
      <c r="W83" s="99"/>
      <c r="X83" s="307"/>
      <c r="Y83" s="319"/>
      <c r="Z83" s="79"/>
      <c r="AA83" s="339"/>
      <c r="AB83" s="354"/>
      <c r="AC83" s="79"/>
      <c r="AD83" s="319"/>
      <c r="AE83" s="32">
        <f t="shared" si="10"/>
        <v>0</v>
      </c>
    </row>
    <row r="84" spans="2:31" x14ac:dyDescent="0.25">
      <c r="B84" s="162"/>
      <c r="C84" s="73">
        <f t="shared" si="9"/>
        <v>0</v>
      </c>
      <c r="G84" s="97"/>
      <c r="L84" s="98"/>
      <c r="M84" s="39"/>
      <c r="N84" s="99"/>
      <c r="O84" s="41"/>
      <c r="P84" s="100"/>
      <c r="Q84" s="98"/>
      <c r="R84" s="99"/>
      <c r="S84" s="257"/>
      <c r="T84" s="269"/>
      <c r="U84" s="43"/>
      <c r="V84" s="36"/>
      <c r="W84" s="99"/>
      <c r="X84" s="307"/>
      <c r="Y84" s="319"/>
      <c r="Z84" s="79"/>
      <c r="AA84" s="339"/>
      <c r="AB84" s="354"/>
      <c r="AC84" s="79"/>
      <c r="AD84" s="319"/>
      <c r="AE84" s="32">
        <f t="shared" si="10"/>
        <v>0</v>
      </c>
    </row>
    <row r="85" spans="2:31" x14ac:dyDescent="0.25">
      <c r="B85" s="162"/>
      <c r="C85" s="73">
        <f t="shared" si="9"/>
        <v>0</v>
      </c>
      <c r="G85" s="97"/>
      <c r="L85" s="98"/>
      <c r="M85" s="39"/>
      <c r="N85" s="99"/>
      <c r="O85" s="41"/>
      <c r="P85" s="100"/>
      <c r="Q85" s="98"/>
      <c r="R85" s="99"/>
      <c r="S85" s="257"/>
      <c r="T85" s="269"/>
      <c r="U85" s="43"/>
      <c r="V85" s="36"/>
      <c r="W85" s="99"/>
      <c r="X85" s="307"/>
      <c r="Y85" s="319"/>
      <c r="Z85" s="79"/>
      <c r="AA85" s="339"/>
      <c r="AB85" s="354"/>
      <c r="AC85" s="79"/>
      <c r="AD85" s="319"/>
      <c r="AE85" s="32">
        <f t="shared" si="10"/>
        <v>0</v>
      </c>
    </row>
    <row r="86" spans="2:31" x14ac:dyDescent="0.25">
      <c r="B86" s="162"/>
      <c r="C86" s="73">
        <f t="shared" si="9"/>
        <v>0</v>
      </c>
      <c r="G86" s="97"/>
      <c r="L86" s="98"/>
      <c r="M86" s="39"/>
      <c r="N86" s="99"/>
      <c r="O86" s="41"/>
      <c r="P86" s="100"/>
      <c r="Q86" s="98"/>
      <c r="R86" s="99"/>
      <c r="S86" s="257"/>
      <c r="T86" s="269"/>
      <c r="U86" s="43"/>
      <c r="V86" s="36"/>
      <c r="W86" s="99"/>
      <c r="X86" s="307"/>
      <c r="Y86" s="319"/>
      <c r="Z86" s="79"/>
      <c r="AA86" s="339"/>
      <c r="AB86" s="354"/>
      <c r="AC86" s="79"/>
      <c r="AD86" s="319"/>
      <c r="AE86" s="32">
        <f t="shared" si="10"/>
        <v>0</v>
      </c>
    </row>
    <row r="87" spans="2:31" x14ac:dyDescent="0.25">
      <c r="B87" s="162"/>
      <c r="C87" s="73">
        <f t="shared" si="9"/>
        <v>0</v>
      </c>
      <c r="G87" s="97"/>
      <c r="L87" s="98"/>
      <c r="M87" s="39"/>
      <c r="N87" s="99"/>
      <c r="O87" s="41"/>
      <c r="P87" s="100"/>
      <c r="Q87" s="98"/>
      <c r="R87" s="99"/>
      <c r="S87" s="257"/>
      <c r="T87" s="269"/>
      <c r="U87" s="43"/>
      <c r="V87" s="36"/>
      <c r="W87" s="99"/>
      <c r="X87" s="307"/>
      <c r="Y87" s="319"/>
      <c r="Z87" s="79"/>
      <c r="AA87" s="339"/>
      <c r="AB87" s="354"/>
      <c r="AC87" s="79"/>
      <c r="AD87" s="319"/>
      <c r="AE87" s="32">
        <f t="shared" si="10"/>
        <v>0</v>
      </c>
    </row>
    <row r="88" spans="2:31" x14ac:dyDescent="0.25">
      <c r="B88" s="162"/>
      <c r="C88" s="73">
        <f t="shared" si="9"/>
        <v>0</v>
      </c>
      <c r="G88" s="97"/>
      <c r="L88" s="98"/>
      <c r="M88" s="39"/>
      <c r="N88" s="99"/>
      <c r="O88" s="41"/>
      <c r="P88" s="100"/>
      <c r="Q88" s="98"/>
      <c r="R88" s="99"/>
      <c r="S88" s="257"/>
      <c r="T88" s="269"/>
      <c r="U88" s="43"/>
      <c r="V88" s="36"/>
      <c r="W88" s="99"/>
      <c r="X88" s="307"/>
      <c r="Y88" s="319"/>
      <c r="Z88" s="79"/>
      <c r="AA88" s="339"/>
      <c r="AB88" s="354"/>
      <c r="AC88" s="79"/>
      <c r="AD88" s="319"/>
      <c r="AE88" s="32">
        <f t="shared" si="10"/>
        <v>0</v>
      </c>
    </row>
    <row r="89" spans="2:31" x14ac:dyDescent="0.25">
      <c r="B89" s="162"/>
      <c r="C89" s="73">
        <f t="shared" si="9"/>
        <v>0</v>
      </c>
      <c r="G89" s="97"/>
      <c r="L89" s="98"/>
      <c r="M89" s="39"/>
      <c r="N89" s="99"/>
      <c r="O89" s="41"/>
      <c r="P89" s="100"/>
      <c r="Q89" s="98"/>
      <c r="R89" s="99"/>
      <c r="S89" s="257"/>
      <c r="T89" s="269"/>
      <c r="U89" s="43"/>
      <c r="V89" s="36"/>
      <c r="W89" s="99"/>
      <c r="X89" s="307"/>
      <c r="Y89" s="319"/>
      <c r="Z89" s="79"/>
      <c r="AA89" s="339"/>
      <c r="AB89" s="354"/>
      <c r="AC89" s="79"/>
      <c r="AD89" s="319"/>
      <c r="AE89" s="32">
        <f t="shared" si="10"/>
        <v>0</v>
      </c>
    </row>
    <row r="90" spans="2:31" x14ac:dyDescent="0.25">
      <c r="B90" s="162"/>
      <c r="C90" s="73">
        <f t="shared" si="9"/>
        <v>0</v>
      </c>
      <c r="G90" s="97"/>
      <c r="L90" s="98"/>
      <c r="M90" s="39"/>
      <c r="N90" s="99"/>
      <c r="O90" s="41"/>
      <c r="P90" s="100"/>
      <c r="Q90" s="98"/>
      <c r="R90" s="99"/>
      <c r="S90" s="257"/>
      <c r="T90" s="269"/>
      <c r="U90" s="43"/>
      <c r="V90" s="36"/>
      <c r="W90" s="99"/>
      <c r="X90" s="307"/>
      <c r="Y90" s="319"/>
      <c r="Z90" s="79"/>
      <c r="AA90" s="339"/>
      <c r="AB90" s="354"/>
      <c r="AC90" s="79"/>
      <c r="AD90" s="319"/>
      <c r="AE90" s="32">
        <f t="shared" si="10"/>
        <v>0</v>
      </c>
    </row>
    <row r="91" spans="2:31" x14ac:dyDescent="0.25">
      <c r="B91" s="162"/>
      <c r="C91" s="73">
        <f t="shared" si="9"/>
        <v>0</v>
      </c>
      <c r="G91" s="97"/>
      <c r="L91" s="98"/>
      <c r="M91" s="39"/>
      <c r="N91" s="99"/>
      <c r="O91" s="41"/>
      <c r="P91" s="100"/>
      <c r="Q91" s="98"/>
      <c r="R91" s="99"/>
      <c r="S91" s="257"/>
      <c r="T91" s="269"/>
      <c r="U91" s="43"/>
      <c r="V91" s="36"/>
      <c r="W91" s="99"/>
      <c r="X91" s="307"/>
      <c r="Y91" s="319"/>
      <c r="Z91" s="79"/>
      <c r="AA91" s="339"/>
      <c r="AB91" s="354"/>
      <c r="AC91" s="79"/>
      <c r="AD91" s="319"/>
      <c r="AE91" s="32">
        <f t="shared" si="10"/>
        <v>0</v>
      </c>
    </row>
    <row r="92" spans="2:31" x14ac:dyDescent="0.25">
      <c r="B92" s="162"/>
      <c r="C92" s="73">
        <f t="shared" si="9"/>
        <v>0</v>
      </c>
      <c r="G92" s="97"/>
      <c r="L92" s="98"/>
      <c r="M92" s="39"/>
      <c r="N92" s="99"/>
      <c r="O92" s="41"/>
      <c r="P92" s="100"/>
      <c r="Q92" s="98"/>
      <c r="R92" s="99"/>
      <c r="S92" s="257"/>
      <c r="T92" s="269"/>
      <c r="U92" s="43"/>
      <c r="V92" s="36"/>
      <c r="W92" s="99"/>
      <c r="X92" s="307"/>
      <c r="Y92" s="319"/>
      <c r="Z92" s="79"/>
      <c r="AA92" s="339"/>
      <c r="AB92" s="354"/>
      <c r="AC92" s="79"/>
      <c r="AD92" s="319"/>
      <c r="AE92" s="32">
        <f t="shared" si="10"/>
        <v>0</v>
      </c>
    </row>
    <row r="93" spans="2:31" x14ac:dyDescent="0.25">
      <c r="B93" s="162"/>
      <c r="C93" s="73">
        <f t="shared" si="9"/>
        <v>0</v>
      </c>
      <c r="AE93" s="32">
        <f t="shared" si="10"/>
        <v>0</v>
      </c>
    </row>
    <row r="94" spans="2:31" x14ac:dyDescent="0.25">
      <c r="B94" s="162"/>
      <c r="C94" s="73">
        <f t="shared" si="9"/>
        <v>0</v>
      </c>
      <c r="AE94" s="32">
        <f t="shared" si="10"/>
        <v>0</v>
      </c>
    </row>
    <row r="95" spans="2:31" x14ac:dyDescent="0.25">
      <c r="B95" s="162"/>
      <c r="C95" s="73">
        <f t="shared" si="9"/>
        <v>0</v>
      </c>
      <c r="AE95" s="32">
        <f t="shared" si="10"/>
        <v>0</v>
      </c>
    </row>
    <row r="96" spans="2:31" x14ac:dyDescent="0.25">
      <c r="B96" s="162"/>
      <c r="C96" s="73">
        <f t="shared" si="9"/>
        <v>0</v>
      </c>
      <c r="AE96" s="32">
        <f t="shared" si="10"/>
        <v>0</v>
      </c>
    </row>
    <row r="97" spans="2:31" x14ac:dyDescent="0.25">
      <c r="B97" s="162"/>
      <c r="C97" s="73">
        <f t="shared" si="9"/>
        <v>0</v>
      </c>
      <c r="AE97" s="32">
        <f t="shared" si="10"/>
        <v>0</v>
      </c>
    </row>
    <row r="98" spans="2:31" x14ac:dyDescent="0.25">
      <c r="B98" s="162"/>
      <c r="C98" s="73">
        <f t="shared" si="9"/>
        <v>0</v>
      </c>
      <c r="AE98" s="32">
        <f t="shared" si="10"/>
        <v>0</v>
      </c>
    </row>
    <row r="99" spans="2:31" x14ac:dyDescent="0.25">
      <c r="B99" s="162"/>
      <c r="C99" s="73">
        <f t="shared" si="9"/>
        <v>0</v>
      </c>
      <c r="AE99" s="32">
        <f t="shared" si="10"/>
        <v>0</v>
      </c>
    </row>
    <row r="100" spans="2:31" x14ac:dyDescent="0.25">
      <c r="B100" s="162"/>
      <c r="AE100" s="32">
        <f t="shared" si="10"/>
        <v>0</v>
      </c>
    </row>
    <row r="101" spans="2:31" x14ac:dyDescent="0.25">
      <c r="B101" s="162"/>
      <c r="AE101" s="32">
        <f t="shared" si="10"/>
        <v>0</v>
      </c>
    </row>
    <row r="102" spans="2:31" x14ac:dyDescent="0.25">
      <c r="B102" s="162"/>
      <c r="AE102" s="32">
        <f t="shared" si="10"/>
        <v>0</v>
      </c>
    </row>
    <row r="103" spans="2:31" x14ac:dyDescent="0.25">
      <c r="B103" s="162"/>
      <c r="AE103" s="32">
        <f t="shared" si="10"/>
        <v>0</v>
      </c>
    </row>
    <row r="104" spans="2:31" x14ac:dyDescent="0.25">
      <c r="B104" s="162"/>
      <c r="AE104" s="32">
        <f t="shared" si="10"/>
        <v>0</v>
      </c>
    </row>
    <row r="105" spans="2:31" x14ac:dyDescent="0.25">
      <c r="B105" s="162"/>
      <c r="AE105" s="32">
        <f t="shared" si="10"/>
        <v>0</v>
      </c>
    </row>
    <row r="106" spans="2:31" x14ac:dyDescent="0.25">
      <c r="AE106" s="32">
        <f t="shared" si="10"/>
        <v>0</v>
      </c>
    </row>
    <row r="107" spans="2:31" x14ac:dyDescent="0.25">
      <c r="AE107" s="32">
        <f t="shared" si="10"/>
        <v>0</v>
      </c>
    </row>
  </sheetData>
  <sortState xmlns:xlrd2="http://schemas.microsoft.com/office/spreadsheetml/2017/richdata2" ref="B2:AE22">
    <sortCondition descending="1" ref="AE2:AE22"/>
  </sortState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F179-431C-4147-9975-D5F3E6266EFA}">
  <dimension ref="A1:AL107"/>
  <sheetViews>
    <sheetView view="pageBreakPreview" zoomScale="70" zoomScaleNormal="90" zoomScaleSheetLayoutView="70" workbookViewId="0">
      <selection activeCell="I15" sqref="I15"/>
    </sheetView>
  </sheetViews>
  <sheetFormatPr defaultColWidth="9.140625" defaultRowHeight="15.75" x14ac:dyDescent="0.25"/>
  <cols>
    <col min="1" max="1" width="4.7109375" style="1" customWidth="1"/>
    <col min="2" max="2" width="22.28515625" style="1" customWidth="1"/>
    <col min="3" max="3" width="13.7109375" style="187" customWidth="1"/>
    <col min="4" max="4" width="12.7109375" style="86" customWidth="1"/>
    <col min="5" max="5" width="12.7109375" style="34" customWidth="1"/>
    <col min="6" max="6" width="12.7109375" style="84" customWidth="1"/>
    <col min="7" max="7" width="12.7109375" style="43" customWidth="1"/>
    <col min="8" max="8" width="12.7109375" style="37" customWidth="1"/>
    <col min="9" max="9" width="12.7109375" style="79" customWidth="1"/>
    <col min="10" max="10" width="12.7109375" style="39" hidden="1" customWidth="1"/>
    <col min="11" max="11" width="12.7109375" style="84" hidden="1" customWidth="1"/>
    <col min="12" max="12" width="12.7109375" style="59" hidden="1" customWidth="1"/>
    <col min="13" max="13" width="12.7109375" style="376" hidden="1" customWidth="1"/>
    <col min="14" max="14" width="12.7109375" style="84" hidden="1" customWidth="1"/>
    <col min="15" max="15" width="12.7109375" style="87" hidden="1" customWidth="1"/>
    <col min="16" max="16" width="12.7109375" style="378" hidden="1" customWidth="1"/>
    <col min="17" max="17" width="12.7109375" style="380" hidden="1" customWidth="1"/>
    <col min="18" max="18" width="12.7109375" style="382" hidden="1" customWidth="1"/>
    <col min="19" max="19" width="12.7109375" style="254" hidden="1" customWidth="1"/>
    <col min="20" max="20" width="12.7109375" style="276" hidden="1" customWidth="1"/>
    <col min="21" max="21" width="12.7109375" style="285" hidden="1" customWidth="1"/>
    <col min="22" max="22" width="12.7109375" style="294" hidden="1" customWidth="1"/>
    <col min="23" max="23" width="12.7109375" style="301" hidden="1" customWidth="1"/>
    <col min="24" max="24" width="12.7109375" style="315" hidden="1" customWidth="1"/>
    <col min="25" max="25" width="12.7109375" style="326" hidden="1" customWidth="1"/>
    <col min="26" max="26" width="12.7109375" style="334" hidden="1" customWidth="1"/>
    <col min="27" max="27" width="12.7109375" style="347" hidden="1" customWidth="1"/>
    <col min="28" max="28" width="12.7109375" style="362" hidden="1" customWidth="1"/>
    <col min="29" max="29" width="12.7109375" style="334" hidden="1" customWidth="1"/>
    <col min="30" max="30" width="12.7109375" style="326" hidden="1" customWidth="1"/>
    <col min="31" max="31" width="14.85546875" style="207" customWidth="1"/>
    <col min="32" max="32" width="12.42578125" style="17" customWidth="1"/>
    <col min="33" max="33" width="11" style="17" customWidth="1"/>
    <col min="34" max="34" width="25.28515625" style="17" customWidth="1"/>
    <col min="35" max="35" width="11" style="17" customWidth="1"/>
    <col min="36" max="36" width="10.5703125" style="17" customWidth="1"/>
    <col min="37" max="37" width="11.7109375" style="17" customWidth="1"/>
    <col min="38" max="16384" width="9.140625" style="17"/>
  </cols>
  <sheetData>
    <row r="1" spans="1:38" ht="100.15" customHeight="1" x14ac:dyDescent="0.25">
      <c r="B1" s="2" t="s">
        <v>3</v>
      </c>
      <c r="C1" s="371" t="s">
        <v>1</v>
      </c>
      <c r="D1" s="242" t="s">
        <v>13</v>
      </c>
      <c r="E1" s="3" t="s">
        <v>49</v>
      </c>
      <c r="F1" s="69" t="s">
        <v>50</v>
      </c>
      <c r="G1" s="12" t="s">
        <v>70</v>
      </c>
      <c r="H1" s="6" t="s">
        <v>85</v>
      </c>
      <c r="I1" s="67" t="s">
        <v>102</v>
      </c>
      <c r="J1" s="8" t="s">
        <v>21</v>
      </c>
      <c r="K1" s="68" t="s">
        <v>22</v>
      </c>
      <c r="L1" s="14" t="s">
        <v>23</v>
      </c>
      <c r="M1" s="374" t="s">
        <v>24</v>
      </c>
      <c r="N1" s="69" t="s">
        <v>25</v>
      </c>
      <c r="O1" s="70" t="s">
        <v>26</v>
      </c>
      <c r="P1" s="4" t="s">
        <v>27</v>
      </c>
      <c r="Q1" s="379" t="s">
        <v>28</v>
      </c>
      <c r="R1" s="381" t="s">
        <v>29</v>
      </c>
      <c r="S1" s="14" t="s">
        <v>30</v>
      </c>
      <c r="T1" s="274" t="s">
        <v>31</v>
      </c>
      <c r="U1" s="72" t="s">
        <v>32</v>
      </c>
      <c r="V1" s="292" t="s">
        <v>33</v>
      </c>
      <c r="W1" s="71" t="s">
        <v>34</v>
      </c>
      <c r="X1" s="313" t="s">
        <v>39</v>
      </c>
      <c r="Y1" s="324" t="s">
        <v>35</v>
      </c>
      <c r="Z1" s="332" t="s">
        <v>36</v>
      </c>
      <c r="AA1" s="345" t="s">
        <v>41</v>
      </c>
      <c r="AB1" s="360" t="s">
        <v>40</v>
      </c>
      <c r="AC1" s="332" t="s">
        <v>37</v>
      </c>
      <c r="AD1" s="324" t="s">
        <v>38</v>
      </c>
      <c r="AE1" s="239" t="s">
        <v>1</v>
      </c>
    </row>
    <row r="2" spans="1:38" ht="16.899999999999999" customHeight="1" x14ac:dyDescent="0.25">
      <c r="A2" s="1">
        <v>1</v>
      </c>
      <c r="B2" s="1" t="s">
        <v>19</v>
      </c>
      <c r="C2" s="173">
        <f>AE2</f>
        <v>2320.16</v>
      </c>
      <c r="D2" s="77">
        <v>132.78</v>
      </c>
      <c r="E2" s="20"/>
      <c r="F2" s="18">
        <v>493.5</v>
      </c>
      <c r="G2" s="29">
        <v>603.48</v>
      </c>
      <c r="H2" s="23">
        <v>1090.4000000000001</v>
      </c>
      <c r="I2" s="73"/>
      <c r="J2" s="25"/>
      <c r="K2" s="18"/>
      <c r="L2" s="31"/>
      <c r="M2" s="375"/>
      <c r="N2" s="18"/>
      <c r="O2" s="75"/>
      <c r="P2" s="377"/>
      <c r="Q2" s="176"/>
      <c r="R2" s="175"/>
      <c r="S2" s="31"/>
      <c r="T2" s="267"/>
      <c r="U2" s="19"/>
      <c r="V2" s="174"/>
      <c r="W2" s="76"/>
      <c r="X2" s="306"/>
      <c r="Y2" s="132"/>
      <c r="Z2" s="173"/>
      <c r="AA2" s="338"/>
      <c r="AB2" s="353"/>
      <c r="AC2" s="173"/>
      <c r="AD2" s="132"/>
      <c r="AE2" s="173">
        <f>SUM(D2:AD2)</f>
        <v>2320.16</v>
      </c>
    </row>
    <row r="3" spans="1:38" ht="16.899999999999999" customHeight="1" x14ac:dyDescent="0.25">
      <c r="A3" s="1">
        <v>2</v>
      </c>
      <c r="B3" s="391" t="s">
        <v>65</v>
      </c>
      <c r="C3" s="173">
        <f>AE3</f>
        <v>1880.71</v>
      </c>
      <c r="D3" s="77"/>
      <c r="E3" s="20">
        <v>493.5</v>
      </c>
      <c r="F3" s="18">
        <v>658</v>
      </c>
      <c r="G3" s="29">
        <v>729.21</v>
      </c>
      <c r="H3" s="23"/>
      <c r="I3" s="73"/>
      <c r="J3" s="25"/>
      <c r="K3" s="18"/>
      <c r="L3" s="31"/>
      <c r="M3" s="375"/>
      <c r="N3" s="18"/>
      <c r="O3" s="75"/>
      <c r="P3" s="377"/>
      <c r="Q3" s="176"/>
      <c r="R3" s="175"/>
      <c r="S3" s="31"/>
      <c r="T3" s="267"/>
      <c r="U3" s="19"/>
      <c r="V3" s="174"/>
      <c r="W3" s="76"/>
      <c r="X3" s="306"/>
      <c r="Y3" s="132"/>
      <c r="Z3" s="173"/>
      <c r="AA3" s="338"/>
      <c r="AB3" s="353"/>
      <c r="AC3" s="173"/>
      <c r="AD3" s="132"/>
      <c r="AE3" s="173">
        <f>SUM(D3:AD3)</f>
        <v>1880.71</v>
      </c>
    </row>
    <row r="4" spans="1:38" ht="16.899999999999999" customHeight="1" x14ac:dyDescent="0.3">
      <c r="A4" s="1">
        <v>3</v>
      </c>
      <c r="B4" s="392" t="s">
        <v>56</v>
      </c>
      <c r="C4" s="173">
        <f>AE4</f>
        <v>1875.3</v>
      </c>
      <c r="D4" s="389">
        <v>371.77</v>
      </c>
      <c r="E4" s="20">
        <v>1151.5</v>
      </c>
      <c r="F4" s="18"/>
      <c r="G4" s="29">
        <v>352.03</v>
      </c>
      <c r="H4" s="23"/>
      <c r="I4" s="73"/>
      <c r="J4" s="25"/>
      <c r="K4" s="18"/>
      <c r="L4" s="31"/>
      <c r="M4" s="375"/>
      <c r="N4" s="18"/>
      <c r="O4" s="75"/>
      <c r="P4" s="377"/>
      <c r="Q4" s="176"/>
      <c r="R4" s="175"/>
      <c r="S4" s="31"/>
      <c r="T4" s="267"/>
      <c r="U4" s="19"/>
      <c r="V4" s="174"/>
      <c r="W4" s="76"/>
      <c r="X4" s="306"/>
      <c r="Y4" s="132"/>
      <c r="Z4" s="173"/>
      <c r="AA4" s="338"/>
      <c r="AB4" s="353"/>
      <c r="AC4" s="173"/>
      <c r="AD4" s="132"/>
      <c r="AE4" s="173">
        <f>SUM(D4:AD4)</f>
        <v>1875.3</v>
      </c>
      <c r="AG4" s="49"/>
      <c r="AH4" s="49"/>
      <c r="AI4" s="49"/>
      <c r="AJ4" s="50"/>
    </row>
    <row r="5" spans="1:38" ht="16.899999999999999" customHeight="1" x14ac:dyDescent="0.3">
      <c r="A5" s="1">
        <v>4</v>
      </c>
      <c r="B5" s="391" t="s">
        <v>95</v>
      </c>
      <c r="C5" s="173">
        <f>AE5</f>
        <v>1582.96</v>
      </c>
      <c r="D5" s="77"/>
      <c r="E5" s="20"/>
      <c r="F5" s="18">
        <v>329</v>
      </c>
      <c r="G5" s="29"/>
      <c r="H5" s="23">
        <v>1253.96</v>
      </c>
      <c r="I5" s="73"/>
      <c r="J5" s="25"/>
      <c r="K5" s="18"/>
      <c r="L5" s="31"/>
      <c r="M5" s="375"/>
      <c r="N5" s="18"/>
      <c r="O5" s="75"/>
      <c r="P5" s="377"/>
      <c r="Q5" s="176"/>
      <c r="R5" s="175"/>
      <c r="S5" s="31"/>
      <c r="T5" s="267"/>
      <c r="U5" s="19"/>
      <c r="V5" s="174"/>
      <c r="W5" s="76"/>
      <c r="X5" s="306"/>
      <c r="Y5" s="132"/>
      <c r="Z5" s="173"/>
      <c r="AA5" s="338"/>
      <c r="AB5" s="353"/>
      <c r="AC5" s="173"/>
      <c r="AD5" s="132"/>
      <c r="AE5" s="173">
        <f>SUM(D5:AD5)</f>
        <v>1582.96</v>
      </c>
      <c r="AG5" s="49"/>
      <c r="AH5" s="49"/>
      <c r="AI5" s="49"/>
      <c r="AJ5" s="50"/>
    </row>
    <row r="6" spans="1:38" ht="16.899999999999999" customHeight="1" x14ac:dyDescent="0.25">
      <c r="A6" s="1">
        <v>5</v>
      </c>
      <c r="B6" s="1" t="s">
        <v>64</v>
      </c>
      <c r="C6" s="173">
        <f>AE6</f>
        <v>926.84</v>
      </c>
      <c r="D6" s="77"/>
      <c r="E6" s="20"/>
      <c r="F6" s="18"/>
      <c r="G6" s="29"/>
      <c r="H6" s="23">
        <v>926.84</v>
      </c>
      <c r="I6" s="73"/>
      <c r="J6" s="25"/>
      <c r="K6" s="18"/>
      <c r="L6" s="31"/>
      <c r="M6" s="375"/>
      <c r="N6" s="18"/>
      <c r="O6" s="75"/>
      <c r="P6" s="377"/>
      <c r="Q6" s="176"/>
      <c r="R6" s="175"/>
      <c r="S6" s="31"/>
      <c r="T6" s="267"/>
      <c r="U6" s="19"/>
      <c r="V6" s="174"/>
      <c r="W6" s="76"/>
      <c r="X6" s="306"/>
      <c r="Y6" s="132"/>
      <c r="Z6" s="173"/>
      <c r="AA6" s="338"/>
      <c r="AB6" s="353"/>
      <c r="AC6" s="173"/>
      <c r="AD6" s="132"/>
      <c r="AE6" s="173">
        <f>SUM(D6:AD6)</f>
        <v>926.84</v>
      </c>
      <c r="AG6" s="51"/>
      <c r="AH6" s="47"/>
      <c r="AI6" s="47"/>
      <c r="AJ6" s="48"/>
    </row>
    <row r="7" spans="1:38" ht="16.899999999999999" customHeight="1" x14ac:dyDescent="0.25">
      <c r="A7" s="1">
        <v>6</v>
      </c>
      <c r="B7" s="1" t="s">
        <v>81</v>
      </c>
      <c r="C7" s="173">
        <f>AE7</f>
        <v>913.92000000000007</v>
      </c>
      <c r="D7" s="77"/>
      <c r="E7" s="20"/>
      <c r="F7" s="18"/>
      <c r="G7" s="29">
        <v>477.76</v>
      </c>
      <c r="H7" s="23">
        <v>436.16</v>
      </c>
      <c r="I7" s="73"/>
      <c r="J7" s="25"/>
      <c r="K7" s="18"/>
      <c r="L7" s="31"/>
      <c r="M7" s="375"/>
      <c r="N7" s="18"/>
      <c r="O7" s="75"/>
      <c r="P7" s="377"/>
      <c r="Q7" s="176"/>
      <c r="R7" s="175"/>
      <c r="S7" s="31"/>
      <c r="T7" s="267"/>
      <c r="U7" s="19"/>
      <c r="V7" s="174"/>
      <c r="W7" s="76"/>
      <c r="X7" s="306"/>
      <c r="Y7" s="132"/>
      <c r="Z7" s="173"/>
      <c r="AA7" s="338"/>
      <c r="AB7" s="353"/>
      <c r="AC7" s="173"/>
      <c r="AD7" s="132"/>
      <c r="AE7" s="173">
        <f>SUM(D7:AD7)</f>
        <v>913.92000000000007</v>
      </c>
      <c r="AG7" s="51"/>
      <c r="AH7" s="47"/>
      <c r="AI7" s="47"/>
      <c r="AJ7" s="48"/>
    </row>
    <row r="8" spans="1:38" ht="16.899999999999999" customHeight="1" x14ac:dyDescent="0.25">
      <c r="A8" s="1">
        <v>7</v>
      </c>
      <c r="B8" s="1" t="s">
        <v>92</v>
      </c>
      <c r="C8" s="173">
        <f>AE8</f>
        <v>763.28</v>
      </c>
      <c r="D8" s="77"/>
      <c r="E8" s="20"/>
      <c r="F8" s="18"/>
      <c r="G8" s="29"/>
      <c r="H8" s="23">
        <v>763.28</v>
      </c>
      <c r="I8" s="73"/>
      <c r="J8" s="25"/>
      <c r="K8" s="18"/>
      <c r="L8" s="31"/>
      <c r="M8" s="375"/>
      <c r="N8" s="18"/>
      <c r="O8" s="75"/>
      <c r="P8" s="377"/>
      <c r="Q8" s="176"/>
      <c r="R8" s="175"/>
      <c r="S8" s="31"/>
      <c r="T8" s="267"/>
      <c r="U8" s="19"/>
      <c r="V8" s="174"/>
      <c r="W8" s="76"/>
      <c r="X8" s="306"/>
      <c r="Y8" s="132"/>
      <c r="Z8" s="173"/>
      <c r="AA8" s="338"/>
      <c r="AB8" s="353"/>
      <c r="AC8" s="173"/>
      <c r="AD8" s="132"/>
      <c r="AE8" s="173">
        <f>SUM(D8:AD8)</f>
        <v>763.28</v>
      </c>
      <c r="AG8" s="51"/>
    </row>
    <row r="9" spans="1:38" ht="16.899999999999999" customHeight="1" x14ac:dyDescent="0.25">
      <c r="A9" s="1">
        <v>8</v>
      </c>
      <c r="B9" s="383" t="s">
        <v>111</v>
      </c>
      <c r="C9" s="173">
        <f>AE9</f>
        <v>752</v>
      </c>
      <c r="D9" s="251"/>
      <c r="E9" s="20"/>
      <c r="F9" s="18"/>
      <c r="G9" s="29"/>
      <c r="H9" s="23"/>
      <c r="I9" s="73">
        <v>752</v>
      </c>
      <c r="J9" s="25"/>
      <c r="K9" s="18"/>
      <c r="L9" s="31"/>
      <c r="M9" s="375"/>
      <c r="N9" s="18"/>
      <c r="O9" s="75"/>
      <c r="P9" s="377"/>
      <c r="Q9" s="176"/>
      <c r="R9" s="175"/>
      <c r="S9" s="31"/>
      <c r="T9" s="267"/>
      <c r="U9" s="19"/>
      <c r="V9" s="174"/>
      <c r="W9" s="76"/>
      <c r="X9" s="306"/>
      <c r="Y9" s="132"/>
      <c r="Z9" s="173"/>
      <c r="AA9" s="338"/>
      <c r="AB9" s="353"/>
      <c r="AC9" s="173"/>
      <c r="AD9" s="132"/>
      <c r="AE9" s="173">
        <f>SUM(D9:AD9)</f>
        <v>752</v>
      </c>
    </row>
    <row r="10" spans="1:38" ht="16.899999999999999" customHeight="1" x14ac:dyDescent="0.25">
      <c r="A10" s="1">
        <v>9</v>
      </c>
      <c r="B10" s="1" t="s">
        <v>82</v>
      </c>
      <c r="C10" s="173">
        <f>AE10</f>
        <v>725.45</v>
      </c>
      <c r="D10" s="77"/>
      <c r="E10" s="20"/>
      <c r="F10" s="18"/>
      <c r="G10" s="29">
        <v>125.73</v>
      </c>
      <c r="H10" s="23">
        <v>599.72</v>
      </c>
      <c r="I10" s="73"/>
      <c r="J10" s="25"/>
      <c r="K10" s="18"/>
      <c r="L10" s="31"/>
      <c r="M10" s="375"/>
      <c r="N10" s="18"/>
      <c r="O10" s="75"/>
      <c r="P10" s="377"/>
      <c r="Q10" s="176"/>
      <c r="R10" s="175"/>
      <c r="S10" s="31"/>
      <c r="T10" s="267"/>
      <c r="U10" s="19"/>
      <c r="V10" s="174"/>
      <c r="W10" s="76"/>
      <c r="X10" s="306"/>
      <c r="Y10" s="132"/>
      <c r="Z10" s="173"/>
      <c r="AA10" s="338"/>
      <c r="AB10" s="353"/>
      <c r="AC10" s="173"/>
      <c r="AD10" s="132"/>
      <c r="AE10" s="173">
        <f>SUM(D10:AD10)</f>
        <v>725.45</v>
      </c>
      <c r="AJ10" s="48"/>
    </row>
    <row r="11" spans="1:38" ht="16.899999999999999" customHeight="1" x14ac:dyDescent="0.25">
      <c r="A11" s="1">
        <v>10</v>
      </c>
      <c r="B11" s="1" t="s">
        <v>115</v>
      </c>
      <c r="C11" s="173">
        <f>AE11</f>
        <v>564</v>
      </c>
      <c r="D11" s="77"/>
      <c r="E11" s="20"/>
      <c r="F11" s="18"/>
      <c r="I11" s="79">
        <v>564</v>
      </c>
      <c r="K11" s="18"/>
      <c r="L11" s="31"/>
      <c r="M11" s="375"/>
      <c r="N11" s="18"/>
      <c r="O11" s="75"/>
      <c r="P11" s="377"/>
      <c r="Q11" s="176"/>
      <c r="R11" s="175"/>
      <c r="S11" s="31"/>
      <c r="T11" s="267"/>
      <c r="U11" s="19"/>
      <c r="V11" s="174"/>
      <c r="W11" s="76"/>
      <c r="X11" s="306"/>
      <c r="Y11" s="132"/>
      <c r="Z11" s="173"/>
      <c r="AA11" s="338"/>
      <c r="AB11" s="353"/>
      <c r="AC11" s="173"/>
      <c r="AD11" s="132"/>
      <c r="AE11" s="173">
        <f>SUM(D11:AD11)</f>
        <v>564</v>
      </c>
      <c r="AJ11" s="52"/>
    </row>
    <row r="12" spans="1:38" ht="16.899999999999999" customHeight="1" x14ac:dyDescent="0.25">
      <c r="A12" s="1">
        <v>11</v>
      </c>
      <c r="B12" s="1" t="s">
        <v>67</v>
      </c>
      <c r="C12" s="173">
        <f>AE12</f>
        <v>437</v>
      </c>
      <c r="D12" s="77"/>
      <c r="E12" s="20"/>
      <c r="F12" s="18">
        <v>164.4</v>
      </c>
      <c r="G12" s="29"/>
      <c r="H12" s="23">
        <v>272.60000000000002</v>
      </c>
      <c r="I12" s="73"/>
      <c r="J12" s="25"/>
      <c r="K12" s="18"/>
      <c r="L12" s="31"/>
      <c r="M12" s="375"/>
      <c r="N12" s="18"/>
      <c r="O12" s="75"/>
      <c r="P12" s="377"/>
      <c r="Q12" s="176"/>
      <c r="R12" s="175"/>
      <c r="S12" s="31"/>
      <c r="T12" s="267"/>
      <c r="U12" s="19"/>
      <c r="V12" s="174"/>
      <c r="W12" s="76"/>
      <c r="X12" s="306"/>
      <c r="Y12" s="132"/>
      <c r="Z12" s="173"/>
      <c r="AA12" s="338"/>
      <c r="AB12" s="353"/>
      <c r="AC12" s="173"/>
      <c r="AD12" s="132"/>
      <c r="AE12" s="173">
        <f>SUM(D12:AD12)</f>
        <v>437</v>
      </c>
      <c r="AJ12" s="52"/>
    </row>
    <row r="13" spans="1:38" ht="16.899999999999999" customHeight="1" x14ac:dyDescent="0.25">
      <c r="A13" s="1">
        <v>12</v>
      </c>
      <c r="B13" s="1" t="s">
        <v>116</v>
      </c>
      <c r="C13" s="173">
        <f>AE13</f>
        <v>376</v>
      </c>
      <c r="D13" s="77"/>
      <c r="E13" s="20"/>
      <c r="F13" s="18"/>
      <c r="G13" s="29"/>
      <c r="H13" s="23"/>
      <c r="I13" s="73">
        <v>376</v>
      </c>
      <c r="J13" s="25"/>
      <c r="K13" s="18"/>
      <c r="L13" s="31"/>
      <c r="M13" s="375"/>
      <c r="N13" s="18"/>
      <c r="O13" s="75"/>
      <c r="P13" s="377"/>
      <c r="Q13" s="176"/>
      <c r="R13" s="175"/>
      <c r="S13" s="31"/>
      <c r="T13" s="267"/>
      <c r="U13" s="19"/>
      <c r="V13" s="174"/>
      <c r="W13" s="76"/>
      <c r="X13" s="306"/>
      <c r="Y13" s="132"/>
      <c r="Z13" s="173"/>
      <c r="AA13" s="338"/>
      <c r="AB13" s="353"/>
      <c r="AC13" s="173"/>
      <c r="AD13" s="132"/>
      <c r="AE13" s="173">
        <f>SUM(D13:AD13)</f>
        <v>376</v>
      </c>
      <c r="AJ13" s="52"/>
    </row>
    <row r="14" spans="1:38" ht="16.899999999999999" customHeight="1" x14ac:dyDescent="0.25">
      <c r="A14" s="1">
        <v>13</v>
      </c>
      <c r="B14" s="1" t="s">
        <v>58</v>
      </c>
      <c r="C14" s="173">
        <f>AE14</f>
        <v>226.31</v>
      </c>
      <c r="D14" s="77"/>
      <c r="E14" s="20"/>
      <c r="F14" s="18"/>
      <c r="G14" s="29">
        <v>226.31</v>
      </c>
      <c r="H14" s="23"/>
      <c r="I14" s="73"/>
      <c r="J14" s="25"/>
      <c r="K14" s="18"/>
      <c r="L14" s="31"/>
      <c r="M14" s="375"/>
      <c r="N14" s="18"/>
      <c r="O14" s="75"/>
      <c r="P14" s="377"/>
      <c r="Q14" s="176"/>
      <c r="R14" s="175"/>
      <c r="S14" s="31"/>
      <c r="T14" s="267"/>
      <c r="U14" s="19"/>
      <c r="V14" s="174"/>
      <c r="W14" s="76"/>
      <c r="X14" s="306"/>
      <c r="Y14" s="132"/>
      <c r="Z14" s="173"/>
      <c r="AA14" s="338"/>
      <c r="AB14" s="353"/>
      <c r="AC14" s="173"/>
      <c r="AD14" s="132"/>
      <c r="AE14" s="173">
        <f>SUM(D14:AD14)</f>
        <v>226.31</v>
      </c>
      <c r="AJ14" s="55"/>
      <c r="AK14" s="45"/>
      <c r="AL14" s="45"/>
    </row>
    <row r="15" spans="1:38" ht="16.899999999999999" customHeight="1" x14ac:dyDescent="0.25">
      <c r="A15" s="1">
        <v>14</v>
      </c>
      <c r="B15" s="1" t="s">
        <v>117</v>
      </c>
      <c r="C15" s="173">
        <f>AE15</f>
        <v>188</v>
      </c>
      <c r="D15" s="77"/>
      <c r="E15" s="20"/>
      <c r="F15" s="18"/>
      <c r="G15" s="29"/>
      <c r="H15" s="23"/>
      <c r="I15" s="73">
        <v>188</v>
      </c>
      <c r="J15" s="25"/>
      <c r="K15" s="18"/>
      <c r="L15" s="31"/>
      <c r="M15" s="375"/>
      <c r="N15" s="18"/>
      <c r="O15" s="75"/>
      <c r="P15" s="377"/>
      <c r="Q15" s="176"/>
      <c r="R15" s="175"/>
      <c r="S15" s="31"/>
      <c r="T15" s="267"/>
      <c r="U15" s="19"/>
      <c r="V15" s="174"/>
      <c r="W15" s="76"/>
      <c r="X15" s="306"/>
      <c r="Y15" s="132"/>
      <c r="Z15" s="173"/>
      <c r="AA15" s="338"/>
      <c r="AB15" s="353"/>
      <c r="AC15" s="173"/>
      <c r="AD15" s="132"/>
      <c r="AE15" s="173">
        <f>SUM(D15:AD15)</f>
        <v>188</v>
      </c>
      <c r="AG15" s="54"/>
      <c r="AH15" s="55"/>
      <c r="AI15" s="55"/>
      <c r="AJ15" s="55"/>
      <c r="AK15" s="45"/>
      <c r="AL15" s="45"/>
    </row>
    <row r="16" spans="1:38" ht="16.899999999999999" customHeight="1" x14ac:dyDescent="0.25">
      <c r="A16" s="1">
        <v>15</v>
      </c>
      <c r="B16" s="1" t="s">
        <v>96</v>
      </c>
      <c r="C16" s="173">
        <f>AE16</f>
        <v>109.04</v>
      </c>
      <c r="D16" s="77"/>
      <c r="E16" s="20"/>
      <c r="F16" s="18"/>
      <c r="G16" s="29"/>
      <c r="H16" s="23">
        <v>109.04</v>
      </c>
      <c r="I16" s="73"/>
      <c r="J16" s="25"/>
      <c r="K16" s="18"/>
      <c r="L16" s="31"/>
      <c r="M16" s="375"/>
      <c r="N16" s="18"/>
      <c r="O16" s="75"/>
      <c r="P16" s="377"/>
      <c r="Q16" s="176"/>
      <c r="R16" s="175"/>
      <c r="S16" s="31"/>
      <c r="T16" s="267"/>
      <c r="U16" s="19"/>
      <c r="V16" s="174"/>
      <c r="W16" s="76"/>
      <c r="X16" s="306"/>
      <c r="Y16" s="132"/>
      <c r="Z16" s="173"/>
      <c r="AA16" s="338"/>
      <c r="AB16" s="353"/>
      <c r="AC16" s="173"/>
      <c r="AD16" s="132"/>
      <c r="AE16" s="173">
        <f>SUM(D16:AD16)</f>
        <v>109.04</v>
      </c>
      <c r="AG16" s="78"/>
      <c r="AH16" s="55"/>
      <c r="AI16" s="55"/>
      <c r="AJ16" s="55"/>
      <c r="AK16" s="45"/>
      <c r="AL16" s="45"/>
    </row>
    <row r="17" spans="1:38" ht="16.899999999999999" customHeight="1" x14ac:dyDescent="0.25">
      <c r="A17" s="1">
        <v>16</v>
      </c>
      <c r="C17" s="173">
        <f t="shared" ref="C13:C48" si="0">AE17</f>
        <v>0</v>
      </c>
      <c r="D17" s="77"/>
      <c r="E17" s="20"/>
      <c r="F17" s="18"/>
      <c r="G17" s="29"/>
      <c r="H17" s="23"/>
      <c r="I17" s="73"/>
      <c r="J17" s="25"/>
      <c r="K17" s="18"/>
      <c r="L17" s="31"/>
      <c r="M17" s="375"/>
      <c r="N17" s="18"/>
      <c r="O17" s="75"/>
      <c r="P17" s="377"/>
      <c r="Q17" s="176"/>
      <c r="R17" s="175"/>
      <c r="S17" s="31"/>
      <c r="T17" s="267"/>
      <c r="U17" s="19"/>
      <c r="V17" s="174"/>
      <c r="W17" s="76"/>
      <c r="X17" s="306"/>
      <c r="Y17" s="132"/>
      <c r="Z17" s="173"/>
      <c r="AA17" s="338"/>
      <c r="AB17" s="353"/>
      <c r="AC17" s="173"/>
      <c r="AD17" s="132"/>
      <c r="AE17" s="173">
        <f t="shared" ref="AE13:AE48" si="1">SUM(D17:AD17)</f>
        <v>0</v>
      </c>
      <c r="AG17" s="78"/>
      <c r="AH17" s="55"/>
      <c r="AI17" s="55"/>
      <c r="AJ17" s="55"/>
      <c r="AK17" s="45"/>
      <c r="AL17" s="45"/>
    </row>
    <row r="18" spans="1:38" ht="16.899999999999999" customHeight="1" x14ac:dyDescent="0.25">
      <c r="A18" s="1">
        <v>17</v>
      </c>
      <c r="C18" s="173">
        <f t="shared" si="0"/>
        <v>0</v>
      </c>
      <c r="D18" s="77"/>
      <c r="E18" s="20"/>
      <c r="F18" s="18"/>
      <c r="G18" s="29"/>
      <c r="H18" s="23"/>
      <c r="I18" s="73"/>
      <c r="J18" s="25"/>
      <c r="K18" s="18"/>
      <c r="L18" s="31"/>
      <c r="M18" s="375"/>
      <c r="N18" s="18"/>
      <c r="O18" s="75"/>
      <c r="P18" s="377"/>
      <c r="Q18" s="176"/>
      <c r="R18" s="175"/>
      <c r="S18" s="31"/>
      <c r="T18" s="267"/>
      <c r="U18" s="19"/>
      <c r="V18" s="174"/>
      <c r="W18" s="76"/>
      <c r="X18" s="306"/>
      <c r="Y18" s="132"/>
      <c r="Z18" s="173"/>
      <c r="AA18" s="338"/>
      <c r="AB18" s="353"/>
      <c r="AC18" s="173"/>
      <c r="AD18" s="132"/>
      <c r="AE18" s="173">
        <f t="shared" si="1"/>
        <v>0</v>
      </c>
      <c r="AG18" s="78"/>
      <c r="AH18" s="55"/>
      <c r="AI18" s="55"/>
      <c r="AJ18" s="55"/>
      <c r="AK18" s="45"/>
      <c r="AL18" s="45"/>
    </row>
    <row r="19" spans="1:38" ht="16.899999999999999" customHeight="1" x14ac:dyDescent="0.25">
      <c r="A19" s="1">
        <v>18</v>
      </c>
      <c r="C19" s="173">
        <f t="shared" si="0"/>
        <v>0</v>
      </c>
      <c r="D19" s="77"/>
      <c r="E19" s="20"/>
      <c r="F19" s="18"/>
      <c r="G19" s="29"/>
      <c r="H19" s="23"/>
      <c r="I19" s="73"/>
      <c r="J19" s="25"/>
      <c r="K19" s="18"/>
      <c r="L19" s="31"/>
      <c r="M19" s="375"/>
      <c r="N19" s="18"/>
      <c r="O19" s="75"/>
      <c r="P19" s="377"/>
      <c r="Q19" s="176"/>
      <c r="R19" s="175"/>
      <c r="S19" s="31"/>
      <c r="T19" s="267"/>
      <c r="U19" s="19"/>
      <c r="V19" s="174"/>
      <c r="W19" s="76"/>
      <c r="X19" s="306"/>
      <c r="Y19" s="132"/>
      <c r="Z19" s="173"/>
      <c r="AA19" s="338"/>
      <c r="AB19" s="353"/>
      <c r="AC19" s="173"/>
      <c r="AD19" s="132"/>
      <c r="AE19" s="173">
        <f t="shared" si="1"/>
        <v>0</v>
      </c>
      <c r="AH19" s="45"/>
      <c r="AI19" s="45"/>
      <c r="AJ19" s="45"/>
      <c r="AK19" s="45"/>
      <c r="AL19" s="45"/>
    </row>
    <row r="20" spans="1:38" ht="16.899999999999999" customHeight="1" x14ac:dyDescent="0.25">
      <c r="A20" s="1">
        <v>19</v>
      </c>
      <c r="C20" s="173">
        <f t="shared" si="0"/>
        <v>0</v>
      </c>
      <c r="D20" s="77"/>
      <c r="E20" s="20"/>
      <c r="F20" s="18"/>
      <c r="G20" s="29"/>
      <c r="H20" s="23"/>
      <c r="I20" s="73"/>
      <c r="J20" s="25"/>
      <c r="K20" s="18"/>
      <c r="L20" s="31"/>
      <c r="M20" s="375"/>
      <c r="N20" s="18"/>
      <c r="O20" s="75"/>
      <c r="P20" s="377"/>
      <c r="Q20" s="176"/>
      <c r="R20" s="175"/>
      <c r="S20" s="31"/>
      <c r="T20" s="267"/>
      <c r="U20" s="19"/>
      <c r="V20" s="174"/>
      <c r="W20" s="76"/>
      <c r="X20" s="306"/>
      <c r="Y20" s="132"/>
      <c r="Z20" s="173"/>
      <c r="AA20" s="338"/>
      <c r="AB20" s="353"/>
      <c r="AC20" s="173"/>
      <c r="AD20" s="132"/>
      <c r="AE20" s="173">
        <f t="shared" si="1"/>
        <v>0</v>
      </c>
      <c r="AG20" s="46"/>
      <c r="AH20" s="80"/>
      <c r="AI20" s="48"/>
    </row>
    <row r="21" spans="1:38" ht="16.899999999999999" customHeight="1" x14ac:dyDescent="0.25">
      <c r="A21" s="1">
        <v>20</v>
      </c>
      <c r="B21" s="384"/>
      <c r="C21" s="173">
        <f t="shared" si="0"/>
        <v>0</v>
      </c>
      <c r="D21" s="77"/>
      <c r="E21" s="43"/>
      <c r="F21" s="41"/>
      <c r="G21" s="79"/>
      <c r="H21" s="76"/>
      <c r="I21" s="31"/>
      <c r="J21" s="81"/>
      <c r="K21" s="18"/>
      <c r="L21" s="74"/>
      <c r="M21" s="375"/>
      <c r="N21" s="18"/>
      <c r="O21" s="75"/>
      <c r="P21" s="377"/>
      <c r="Q21" s="176"/>
      <c r="R21" s="175"/>
      <c r="S21" s="31"/>
      <c r="T21" s="267"/>
      <c r="U21" s="19"/>
      <c r="V21" s="174"/>
      <c r="W21" s="76"/>
      <c r="X21" s="306"/>
      <c r="Y21" s="132"/>
      <c r="Z21" s="173"/>
      <c r="AA21" s="338"/>
      <c r="AB21" s="353"/>
      <c r="AC21" s="173"/>
      <c r="AD21" s="132"/>
      <c r="AE21" s="173">
        <f t="shared" si="1"/>
        <v>0</v>
      </c>
      <c r="AG21" s="46"/>
      <c r="AH21" s="80"/>
      <c r="AI21" s="48"/>
    </row>
    <row r="22" spans="1:38" ht="16.899999999999999" customHeight="1" x14ac:dyDescent="0.25">
      <c r="A22" s="1">
        <v>21</v>
      </c>
      <c r="C22" s="173">
        <f t="shared" si="0"/>
        <v>0</v>
      </c>
      <c r="D22" s="77"/>
      <c r="E22" s="20"/>
      <c r="F22" s="18"/>
      <c r="G22" s="29"/>
      <c r="H22" s="23"/>
      <c r="I22" s="73"/>
      <c r="J22" s="25"/>
      <c r="K22" s="18"/>
      <c r="L22" s="31"/>
      <c r="M22" s="375"/>
      <c r="N22" s="18"/>
      <c r="O22" s="75"/>
      <c r="P22" s="377"/>
      <c r="Q22" s="176"/>
      <c r="R22" s="175"/>
      <c r="S22" s="31"/>
      <c r="T22" s="267"/>
      <c r="U22" s="19"/>
      <c r="V22" s="174"/>
      <c r="W22" s="76"/>
      <c r="X22" s="306"/>
      <c r="Y22" s="132"/>
      <c r="Z22" s="173"/>
      <c r="AA22" s="338"/>
      <c r="AB22" s="353"/>
      <c r="AC22" s="173"/>
      <c r="AD22" s="132"/>
      <c r="AE22" s="173">
        <f t="shared" si="1"/>
        <v>0</v>
      </c>
      <c r="AG22" s="46"/>
      <c r="AH22" s="80"/>
      <c r="AI22" s="48"/>
    </row>
    <row r="23" spans="1:38" ht="16.899999999999999" customHeight="1" x14ac:dyDescent="0.25">
      <c r="A23" s="1">
        <v>22</v>
      </c>
      <c r="B23" s="384"/>
      <c r="C23" s="173">
        <f t="shared" si="0"/>
        <v>0</v>
      </c>
      <c r="D23" s="77"/>
      <c r="E23" s="43"/>
      <c r="F23" s="41"/>
      <c r="G23" s="79"/>
      <c r="H23" s="76"/>
      <c r="I23" s="31"/>
      <c r="J23" s="81"/>
      <c r="K23" s="18"/>
      <c r="L23" s="74"/>
      <c r="M23" s="375"/>
      <c r="N23" s="18"/>
      <c r="O23" s="75"/>
      <c r="P23" s="377"/>
      <c r="Q23" s="176"/>
      <c r="R23" s="175"/>
      <c r="S23" s="31"/>
      <c r="T23" s="267"/>
      <c r="U23" s="19"/>
      <c r="V23" s="174"/>
      <c r="W23" s="76"/>
      <c r="X23" s="306"/>
      <c r="Y23" s="132"/>
      <c r="Z23" s="173"/>
      <c r="AA23" s="338"/>
      <c r="AB23" s="353"/>
      <c r="AC23" s="173"/>
      <c r="AD23" s="132"/>
      <c r="AE23" s="173">
        <f t="shared" si="1"/>
        <v>0</v>
      </c>
      <c r="AG23" s="46"/>
      <c r="AH23" s="80"/>
      <c r="AI23" s="48"/>
    </row>
    <row r="24" spans="1:38" ht="16.899999999999999" customHeight="1" x14ac:dyDescent="0.25">
      <c r="A24" s="1">
        <v>23</v>
      </c>
      <c r="C24" s="173">
        <f t="shared" si="0"/>
        <v>0</v>
      </c>
      <c r="D24" s="77"/>
      <c r="E24" s="20"/>
      <c r="F24" s="18"/>
      <c r="G24" s="29"/>
      <c r="H24" s="23"/>
      <c r="I24" s="73"/>
      <c r="J24" s="25"/>
      <c r="K24" s="18"/>
      <c r="L24" s="31"/>
      <c r="M24" s="375"/>
      <c r="N24" s="18"/>
      <c r="O24" s="75"/>
      <c r="P24" s="377"/>
      <c r="Q24" s="176"/>
      <c r="R24" s="175"/>
      <c r="S24" s="31"/>
      <c r="T24" s="267"/>
      <c r="U24" s="19"/>
      <c r="V24" s="174"/>
      <c r="W24" s="76"/>
      <c r="X24" s="306"/>
      <c r="Y24" s="132"/>
      <c r="Z24" s="173"/>
      <c r="AA24" s="338"/>
      <c r="AB24" s="353"/>
      <c r="AC24" s="173"/>
      <c r="AD24" s="132"/>
      <c r="AE24" s="173">
        <f t="shared" si="1"/>
        <v>0</v>
      </c>
    </row>
    <row r="25" spans="1:38" ht="16.899999999999999" customHeight="1" x14ac:dyDescent="0.25">
      <c r="A25" s="1">
        <v>24</v>
      </c>
      <c r="B25" s="384"/>
      <c r="C25" s="173">
        <f t="shared" si="0"/>
        <v>0</v>
      </c>
      <c r="D25" s="77"/>
      <c r="E25" s="43"/>
      <c r="F25" s="41"/>
      <c r="G25" s="79"/>
      <c r="H25" s="76"/>
      <c r="I25" s="31"/>
      <c r="J25" s="81"/>
      <c r="K25" s="18"/>
      <c r="L25" s="74"/>
      <c r="M25" s="375"/>
      <c r="N25" s="18"/>
      <c r="O25" s="75"/>
      <c r="P25" s="377"/>
      <c r="Q25" s="176"/>
      <c r="R25" s="175"/>
      <c r="S25" s="31"/>
      <c r="T25" s="267"/>
      <c r="U25" s="19"/>
      <c r="V25" s="174"/>
      <c r="W25" s="76"/>
      <c r="X25" s="306"/>
      <c r="Y25" s="132"/>
      <c r="Z25" s="173"/>
      <c r="AA25" s="338"/>
      <c r="AB25" s="353"/>
      <c r="AC25" s="173"/>
      <c r="AD25" s="132"/>
      <c r="AE25" s="173">
        <f t="shared" si="1"/>
        <v>0</v>
      </c>
    </row>
    <row r="26" spans="1:38" ht="16.899999999999999" customHeight="1" x14ac:dyDescent="0.25">
      <c r="A26" s="1">
        <v>25</v>
      </c>
      <c r="C26" s="173">
        <f t="shared" si="0"/>
        <v>0</v>
      </c>
      <c r="D26" s="77"/>
      <c r="E26" s="20"/>
      <c r="F26" s="18"/>
      <c r="G26" s="29"/>
      <c r="H26" s="23"/>
      <c r="I26" s="73"/>
      <c r="J26" s="25"/>
      <c r="K26" s="18"/>
      <c r="L26" s="31"/>
      <c r="M26" s="375"/>
      <c r="N26" s="18"/>
      <c r="O26" s="75"/>
      <c r="P26" s="377"/>
      <c r="Q26" s="176"/>
      <c r="R26" s="175"/>
      <c r="S26" s="31"/>
      <c r="T26" s="267"/>
      <c r="U26" s="19"/>
      <c r="V26" s="174"/>
      <c r="W26" s="76"/>
      <c r="X26" s="306"/>
      <c r="Y26" s="132"/>
      <c r="Z26" s="173"/>
      <c r="AA26" s="338"/>
      <c r="AB26" s="353"/>
      <c r="AC26" s="173"/>
      <c r="AD26" s="132"/>
      <c r="AE26" s="173">
        <f t="shared" si="1"/>
        <v>0</v>
      </c>
    </row>
    <row r="27" spans="1:38" ht="16.899999999999999" customHeight="1" x14ac:dyDescent="0.25">
      <c r="A27" s="1">
        <v>26</v>
      </c>
      <c r="B27" s="384"/>
      <c r="C27" s="173">
        <f t="shared" si="0"/>
        <v>0</v>
      </c>
      <c r="D27" s="77"/>
      <c r="E27" s="43"/>
      <c r="F27" s="41"/>
      <c r="G27" s="79"/>
      <c r="H27" s="76"/>
      <c r="I27" s="31"/>
      <c r="J27" s="81"/>
      <c r="K27" s="18"/>
      <c r="L27" s="74"/>
      <c r="M27" s="375"/>
      <c r="N27" s="18"/>
      <c r="O27" s="75"/>
      <c r="P27" s="377"/>
      <c r="Q27" s="176"/>
      <c r="R27" s="175"/>
      <c r="S27" s="31"/>
      <c r="T27" s="267"/>
      <c r="U27" s="19"/>
      <c r="V27" s="174"/>
      <c r="W27" s="76"/>
      <c r="X27" s="306"/>
      <c r="Y27" s="132"/>
      <c r="Z27" s="173"/>
      <c r="AA27" s="338"/>
      <c r="AB27" s="353"/>
      <c r="AC27" s="173"/>
      <c r="AD27" s="132"/>
      <c r="AE27" s="173">
        <f t="shared" si="1"/>
        <v>0</v>
      </c>
    </row>
    <row r="28" spans="1:38" ht="16.899999999999999" customHeight="1" x14ac:dyDescent="0.25">
      <c r="A28" s="1">
        <v>27</v>
      </c>
      <c r="B28" s="383"/>
      <c r="C28" s="173">
        <f t="shared" si="0"/>
        <v>0</v>
      </c>
      <c r="D28" s="251"/>
      <c r="E28" s="20"/>
      <c r="F28" s="18"/>
      <c r="G28" s="29"/>
      <c r="H28" s="23"/>
      <c r="I28" s="73"/>
      <c r="J28" s="25"/>
      <c r="K28" s="18"/>
      <c r="L28" s="31"/>
      <c r="M28" s="375"/>
      <c r="N28" s="18"/>
      <c r="O28" s="75"/>
      <c r="P28" s="377"/>
      <c r="Q28" s="176"/>
      <c r="R28" s="175"/>
      <c r="S28" s="31"/>
      <c r="T28" s="267"/>
      <c r="U28" s="19"/>
      <c r="V28" s="174"/>
      <c r="W28" s="76"/>
      <c r="X28" s="306"/>
      <c r="Y28" s="132"/>
      <c r="Z28" s="173"/>
      <c r="AA28" s="338"/>
      <c r="AB28" s="353"/>
      <c r="AC28" s="173"/>
      <c r="AD28" s="132"/>
      <c r="AE28" s="173">
        <f t="shared" si="1"/>
        <v>0</v>
      </c>
    </row>
    <row r="29" spans="1:38" ht="16.899999999999999" customHeight="1" x14ac:dyDescent="0.25">
      <c r="A29" s="1">
        <v>28</v>
      </c>
      <c r="C29" s="173">
        <f t="shared" si="0"/>
        <v>0</v>
      </c>
      <c r="D29" s="77"/>
      <c r="E29" s="20"/>
      <c r="F29" s="18"/>
      <c r="G29" s="29"/>
      <c r="H29" s="23"/>
      <c r="I29" s="73"/>
      <c r="J29" s="25"/>
      <c r="K29" s="18"/>
      <c r="L29" s="31"/>
      <c r="M29" s="375"/>
      <c r="N29" s="18"/>
      <c r="O29" s="75"/>
      <c r="P29" s="377"/>
      <c r="Q29" s="176"/>
      <c r="R29" s="175"/>
      <c r="S29" s="31"/>
      <c r="T29" s="267"/>
      <c r="U29" s="19"/>
      <c r="V29" s="174"/>
      <c r="W29" s="76"/>
      <c r="X29" s="306"/>
      <c r="Y29" s="132"/>
      <c r="Z29" s="173"/>
      <c r="AA29" s="338"/>
      <c r="AB29" s="353"/>
      <c r="AC29" s="173"/>
      <c r="AD29" s="132"/>
      <c r="AE29" s="173">
        <f t="shared" si="1"/>
        <v>0</v>
      </c>
    </row>
    <row r="30" spans="1:38" ht="16.899999999999999" customHeight="1" x14ac:dyDescent="0.25">
      <c r="A30" s="1">
        <v>29</v>
      </c>
      <c r="C30" s="173">
        <f t="shared" si="0"/>
        <v>0</v>
      </c>
      <c r="D30" s="77"/>
      <c r="E30" s="20"/>
      <c r="F30" s="18"/>
      <c r="G30" s="29"/>
      <c r="H30" s="23"/>
      <c r="I30" s="73"/>
      <c r="J30" s="25"/>
      <c r="K30" s="18"/>
      <c r="L30" s="31"/>
      <c r="M30" s="375"/>
      <c r="N30" s="18"/>
      <c r="O30" s="75"/>
      <c r="P30" s="377"/>
      <c r="Q30" s="176"/>
      <c r="R30" s="175"/>
      <c r="S30" s="31"/>
      <c r="T30" s="267"/>
      <c r="U30" s="19"/>
      <c r="V30" s="174"/>
      <c r="W30" s="76"/>
      <c r="X30" s="306"/>
      <c r="Y30" s="132"/>
      <c r="Z30" s="173"/>
      <c r="AA30" s="338"/>
      <c r="AB30" s="353"/>
      <c r="AC30" s="173"/>
      <c r="AD30" s="132"/>
      <c r="AE30" s="173">
        <f t="shared" si="1"/>
        <v>0</v>
      </c>
    </row>
    <row r="31" spans="1:38" ht="16.899999999999999" customHeight="1" x14ac:dyDescent="0.25">
      <c r="A31" s="1">
        <v>30</v>
      </c>
      <c r="B31" s="383"/>
      <c r="C31" s="173">
        <f t="shared" si="0"/>
        <v>0</v>
      </c>
      <c r="D31" s="251"/>
      <c r="E31" s="20"/>
      <c r="F31" s="18"/>
      <c r="G31" s="29"/>
      <c r="H31" s="23"/>
      <c r="I31" s="73"/>
      <c r="J31" s="25"/>
      <c r="K31" s="18"/>
      <c r="L31" s="31"/>
      <c r="M31" s="375"/>
      <c r="N31" s="18"/>
      <c r="O31" s="75"/>
      <c r="P31" s="377"/>
      <c r="Q31" s="176"/>
      <c r="R31" s="175"/>
      <c r="S31" s="31"/>
      <c r="T31" s="267"/>
      <c r="U31" s="19"/>
      <c r="V31" s="174"/>
      <c r="W31" s="76"/>
      <c r="X31" s="306"/>
      <c r="Y31" s="132"/>
      <c r="Z31" s="173"/>
      <c r="AA31" s="338"/>
      <c r="AB31" s="353"/>
      <c r="AC31" s="173"/>
      <c r="AD31" s="132"/>
      <c r="AE31" s="173">
        <f t="shared" si="1"/>
        <v>0</v>
      </c>
    </row>
    <row r="32" spans="1:38" ht="16.899999999999999" customHeight="1" x14ac:dyDescent="0.25">
      <c r="A32" s="1">
        <v>31</v>
      </c>
      <c r="C32" s="173">
        <f t="shared" si="0"/>
        <v>0</v>
      </c>
      <c r="D32" s="77"/>
      <c r="E32" s="20"/>
      <c r="F32" s="18"/>
      <c r="G32" s="29"/>
      <c r="H32" s="23"/>
      <c r="I32" s="73"/>
      <c r="J32" s="25"/>
      <c r="K32" s="18"/>
      <c r="L32" s="31"/>
      <c r="M32" s="375"/>
      <c r="N32" s="18"/>
      <c r="O32" s="75"/>
      <c r="P32" s="377"/>
      <c r="Q32" s="176"/>
      <c r="R32" s="175"/>
      <c r="S32" s="31"/>
      <c r="T32" s="267"/>
      <c r="U32" s="19"/>
      <c r="V32" s="174"/>
      <c r="W32" s="76"/>
      <c r="X32" s="306"/>
      <c r="Y32" s="132"/>
      <c r="Z32" s="173"/>
      <c r="AA32" s="338"/>
      <c r="AB32" s="353"/>
      <c r="AC32" s="173"/>
      <c r="AD32" s="132"/>
      <c r="AE32" s="173">
        <f t="shared" si="1"/>
        <v>0</v>
      </c>
    </row>
    <row r="33" spans="1:31" ht="16.899999999999999" customHeight="1" x14ac:dyDescent="0.25">
      <c r="A33" s="1">
        <v>32</v>
      </c>
      <c r="C33" s="173">
        <f t="shared" si="0"/>
        <v>0</v>
      </c>
      <c r="D33" s="77"/>
      <c r="E33" s="20"/>
      <c r="F33" s="18"/>
      <c r="G33" s="29"/>
      <c r="H33" s="23"/>
      <c r="I33" s="73"/>
      <c r="J33" s="25"/>
      <c r="K33" s="18"/>
      <c r="L33" s="31"/>
      <c r="M33" s="375"/>
      <c r="N33" s="18"/>
      <c r="O33" s="75"/>
      <c r="P33" s="377"/>
      <c r="Q33" s="176"/>
      <c r="R33" s="175"/>
      <c r="S33" s="31"/>
      <c r="T33" s="267"/>
      <c r="U33" s="19"/>
      <c r="V33" s="174"/>
      <c r="W33" s="76"/>
      <c r="X33" s="306"/>
      <c r="Y33" s="132"/>
      <c r="Z33" s="173"/>
      <c r="AA33" s="338"/>
      <c r="AB33" s="353"/>
      <c r="AC33" s="173"/>
      <c r="AD33" s="132"/>
      <c r="AE33" s="173">
        <f t="shared" si="1"/>
        <v>0</v>
      </c>
    </row>
    <row r="34" spans="1:31" ht="16.899999999999999" customHeight="1" x14ac:dyDescent="0.25">
      <c r="A34" s="1">
        <v>33</v>
      </c>
      <c r="C34" s="173">
        <f t="shared" si="0"/>
        <v>0</v>
      </c>
      <c r="D34" s="77"/>
      <c r="E34" s="20"/>
      <c r="F34" s="18"/>
      <c r="G34" s="29"/>
      <c r="H34" s="23"/>
      <c r="I34" s="73"/>
      <c r="J34" s="25"/>
      <c r="K34" s="18"/>
      <c r="L34" s="31"/>
      <c r="M34" s="375"/>
      <c r="N34" s="18"/>
      <c r="O34" s="75"/>
      <c r="P34" s="377"/>
      <c r="Q34" s="176"/>
      <c r="R34" s="175"/>
      <c r="S34" s="31"/>
      <c r="T34" s="267"/>
      <c r="U34" s="19"/>
      <c r="V34" s="174"/>
      <c r="W34" s="76"/>
      <c r="X34" s="306"/>
      <c r="Y34" s="132"/>
      <c r="Z34" s="173"/>
      <c r="AA34" s="338"/>
      <c r="AB34" s="353"/>
      <c r="AC34" s="173"/>
      <c r="AD34" s="132"/>
      <c r="AE34" s="173">
        <f t="shared" si="1"/>
        <v>0</v>
      </c>
    </row>
    <row r="35" spans="1:31" ht="16.899999999999999" customHeight="1" x14ac:dyDescent="0.25">
      <c r="A35" s="1">
        <v>34</v>
      </c>
      <c r="C35" s="173">
        <f t="shared" si="0"/>
        <v>0</v>
      </c>
      <c r="D35" s="77"/>
      <c r="E35" s="20"/>
      <c r="F35" s="18"/>
      <c r="G35" s="29"/>
      <c r="H35" s="23"/>
      <c r="I35" s="73"/>
      <c r="J35" s="25"/>
      <c r="K35" s="18"/>
      <c r="L35" s="31"/>
      <c r="M35" s="375"/>
      <c r="N35" s="18"/>
      <c r="O35" s="75"/>
      <c r="P35" s="377"/>
      <c r="Q35" s="176"/>
      <c r="R35" s="175"/>
      <c r="S35" s="31"/>
      <c r="T35" s="267"/>
      <c r="U35" s="19"/>
      <c r="V35" s="174"/>
      <c r="W35" s="76"/>
      <c r="X35" s="306"/>
      <c r="Y35" s="132"/>
      <c r="Z35" s="173"/>
      <c r="AA35" s="338"/>
      <c r="AB35" s="353"/>
      <c r="AC35" s="173"/>
      <c r="AD35" s="132"/>
      <c r="AE35" s="173">
        <f t="shared" si="1"/>
        <v>0</v>
      </c>
    </row>
    <row r="36" spans="1:31" ht="16.899999999999999" customHeight="1" x14ac:dyDescent="0.25">
      <c r="A36" s="1">
        <v>35</v>
      </c>
      <c r="C36" s="173">
        <f t="shared" si="0"/>
        <v>0</v>
      </c>
      <c r="D36" s="77"/>
      <c r="E36" s="20"/>
      <c r="F36" s="18"/>
      <c r="G36" s="29"/>
      <c r="H36" s="23"/>
      <c r="I36" s="73"/>
      <c r="J36" s="25"/>
      <c r="K36" s="18"/>
      <c r="L36" s="31"/>
      <c r="M36" s="375"/>
      <c r="N36" s="18"/>
      <c r="O36" s="75"/>
      <c r="P36" s="377"/>
      <c r="Q36" s="176"/>
      <c r="R36" s="175"/>
      <c r="S36" s="31"/>
      <c r="T36" s="267"/>
      <c r="U36" s="19"/>
      <c r="V36" s="174"/>
      <c r="W36" s="76"/>
      <c r="X36" s="306"/>
      <c r="Y36" s="132"/>
      <c r="Z36" s="173"/>
      <c r="AA36" s="338"/>
      <c r="AB36" s="353"/>
      <c r="AC36" s="173"/>
      <c r="AD36" s="132"/>
      <c r="AE36" s="173">
        <f t="shared" si="1"/>
        <v>0</v>
      </c>
    </row>
    <row r="37" spans="1:31" ht="16.899999999999999" customHeight="1" x14ac:dyDescent="0.25">
      <c r="A37" s="1">
        <v>36</v>
      </c>
      <c r="C37" s="173">
        <f t="shared" si="0"/>
        <v>0</v>
      </c>
      <c r="D37" s="77"/>
      <c r="E37" s="20"/>
      <c r="F37" s="18"/>
      <c r="K37" s="18"/>
      <c r="L37" s="31"/>
      <c r="M37" s="375"/>
      <c r="N37" s="18"/>
      <c r="O37" s="75"/>
      <c r="P37" s="377"/>
      <c r="Q37" s="176"/>
      <c r="R37" s="175"/>
      <c r="S37" s="31"/>
      <c r="T37" s="267"/>
      <c r="U37" s="19"/>
      <c r="V37" s="174"/>
      <c r="W37" s="76"/>
      <c r="X37" s="306"/>
      <c r="Y37" s="132"/>
      <c r="Z37" s="173"/>
      <c r="AA37" s="338"/>
      <c r="AB37" s="353"/>
      <c r="AC37" s="173"/>
      <c r="AD37" s="132"/>
      <c r="AE37" s="173">
        <f t="shared" si="1"/>
        <v>0</v>
      </c>
    </row>
    <row r="38" spans="1:31" ht="16.899999999999999" customHeight="1" x14ac:dyDescent="0.25">
      <c r="A38" s="1">
        <v>37</v>
      </c>
      <c r="C38" s="173">
        <f t="shared" si="0"/>
        <v>0</v>
      </c>
      <c r="D38" s="77"/>
      <c r="E38" s="20"/>
      <c r="F38" s="18"/>
      <c r="G38" s="29"/>
      <c r="H38" s="23"/>
      <c r="I38" s="73"/>
      <c r="J38" s="25"/>
      <c r="K38" s="18"/>
      <c r="L38" s="31"/>
      <c r="M38" s="375"/>
      <c r="N38" s="18"/>
      <c r="O38" s="75"/>
      <c r="P38" s="377"/>
      <c r="Q38" s="176"/>
      <c r="R38" s="175"/>
      <c r="S38" s="31"/>
      <c r="T38" s="267"/>
      <c r="U38" s="19"/>
      <c r="V38" s="174"/>
      <c r="W38" s="76"/>
      <c r="X38" s="306"/>
      <c r="Y38" s="132"/>
      <c r="Z38" s="173"/>
      <c r="AA38" s="338"/>
      <c r="AB38" s="353"/>
      <c r="AC38" s="173"/>
      <c r="AD38" s="132"/>
      <c r="AE38" s="173">
        <f t="shared" si="1"/>
        <v>0</v>
      </c>
    </row>
    <row r="39" spans="1:31" ht="16.899999999999999" customHeight="1" x14ac:dyDescent="0.25">
      <c r="A39" s="1">
        <v>38</v>
      </c>
      <c r="C39" s="173">
        <f t="shared" si="0"/>
        <v>0</v>
      </c>
      <c r="D39" s="77"/>
      <c r="E39" s="20"/>
      <c r="F39" s="18"/>
      <c r="G39" s="29"/>
      <c r="H39" s="23"/>
      <c r="I39" s="73"/>
      <c r="J39" s="25"/>
      <c r="K39" s="18"/>
      <c r="L39" s="31"/>
      <c r="M39" s="375"/>
      <c r="N39" s="18"/>
      <c r="O39" s="75"/>
      <c r="P39" s="377"/>
      <c r="Q39" s="176"/>
      <c r="R39" s="175"/>
      <c r="S39" s="31"/>
      <c r="T39" s="267"/>
      <c r="U39" s="19"/>
      <c r="V39" s="174"/>
      <c r="W39" s="76"/>
      <c r="X39" s="306"/>
      <c r="Y39" s="132"/>
      <c r="Z39" s="173"/>
      <c r="AA39" s="338"/>
      <c r="AB39" s="353"/>
      <c r="AC39" s="173"/>
      <c r="AD39" s="132"/>
      <c r="AE39" s="173">
        <f t="shared" si="1"/>
        <v>0</v>
      </c>
    </row>
    <row r="40" spans="1:31" ht="16.899999999999999" customHeight="1" x14ac:dyDescent="0.25">
      <c r="A40" s="1">
        <v>39</v>
      </c>
      <c r="C40" s="173">
        <f t="shared" si="0"/>
        <v>0</v>
      </c>
      <c r="D40" s="77"/>
      <c r="E40" s="20"/>
      <c r="F40" s="18"/>
      <c r="G40" s="29"/>
      <c r="H40" s="23"/>
      <c r="I40" s="73"/>
      <c r="J40" s="25"/>
      <c r="K40" s="18"/>
      <c r="L40" s="31"/>
      <c r="M40" s="375"/>
      <c r="N40" s="18"/>
      <c r="O40" s="75"/>
      <c r="P40" s="377"/>
      <c r="Q40" s="176"/>
      <c r="R40" s="175"/>
      <c r="S40" s="31"/>
      <c r="T40" s="267"/>
      <c r="U40" s="19"/>
      <c r="V40" s="174"/>
      <c r="W40" s="76"/>
      <c r="X40" s="306"/>
      <c r="Y40" s="132"/>
      <c r="Z40" s="173"/>
      <c r="AA40" s="338"/>
      <c r="AB40" s="353"/>
      <c r="AC40" s="173"/>
      <c r="AD40" s="132"/>
      <c r="AE40" s="173">
        <f t="shared" si="1"/>
        <v>0</v>
      </c>
    </row>
    <row r="41" spans="1:31" ht="16.899999999999999" customHeight="1" x14ac:dyDescent="0.25">
      <c r="A41" s="1">
        <v>40</v>
      </c>
      <c r="B41" s="383"/>
      <c r="C41" s="173">
        <f t="shared" si="0"/>
        <v>0</v>
      </c>
      <c r="D41" s="251"/>
      <c r="E41" s="20"/>
      <c r="F41" s="18"/>
      <c r="G41" s="29"/>
      <c r="H41" s="23"/>
      <c r="I41" s="73"/>
      <c r="J41" s="25"/>
      <c r="K41" s="18"/>
      <c r="L41" s="31"/>
      <c r="M41" s="375"/>
      <c r="N41" s="18"/>
      <c r="O41" s="75"/>
      <c r="P41" s="377"/>
      <c r="Q41" s="176"/>
      <c r="R41" s="175"/>
      <c r="S41" s="31"/>
      <c r="T41" s="267"/>
      <c r="U41" s="19"/>
      <c r="V41" s="174"/>
      <c r="W41" s="76"/>
      <c r="X41" s="306"/>
      <c r="Y41" s="132"/>
      <c r="Z41" s="173"/>
      <c r="AA41" s="338"/>
      <c r="AB41" s="353"/>
      <c r="AC41" s="173"/>
      <c r="AD41" s="132"/>
      <c r="AE41" s="173">
        <f t="shared" si="1"/>
        <v>0</v>
      </c>
    </row>
    <row r="42" spans="1:31" ht="16.899999999999999" customHeight="1" x14ac:dyDescent="0.25">
      <c r="A42" s="1">
        <v>41</v>
      </c>
      <c r="C42" s="173">
        <f t="shared" si="0"/>
        <v>0</v>
      </c>
      <c r="D42" s="77"/>
      <c r="E42" s="20"/>
      <c r="F42" s="18"/>
      <c r="G42" s="29"/>
      <c r="H42" s="23"/>
      <c r="I42" s="73"/>
      <c r="J42" s="25"/>
      <c r="K42" s="18"/>
      <c r="L42" s="31"/>
      <c r="M42" s="375"/>
      <c r="N42" s="18"/>
      <c r="O42" s="75"/>
      <c r="P42" s="377"/>
      <c r="Q42" s="176"/>
      <c r="R42" s="175"/>
      <c r="S42" s="31"/>
      <c r="T42" s="267"/>
      <c r="U42" s="19"/>
      <c r="V42" s="174"/>
      <c r="W42" s="76"/>
      <c r="X42" s="306"/>
      <c r="Y42" s="132"/>
      <c r="Z42" s="173"/>
      <c r="AA42" s="338"/>
      <c r="AB42" s="353"/>
      <c r="AC42" s="173"/>
      <c r="AD42" s="132"/>
      <c r="AE42" s="173">
        <f t="shared" si="1"/>
        <v>0</v>
      </c>
    </row>
    <row r="43" spans="1:31" ht="16.899999999999999" customHeight="1" x14ac:dyDescent="0.25">
      <c r="A43" s="1">
        <v>42</v>
      </c>
      <c r="C43" s="173">
        <f t="shared" si="0"/>
        <v>0</v>
      </c>
      <c r="D43" s="77"/>
      <c r="E43" s="20"/>
      <c r="F43" s="18"/>
      <c r="K43" s="18"/>
      <c r="L43" s="31"/>
      <c r="M43" s="375"/>
      <c r="N43" s="18"/>
      <c r="O43" s="75"/>
      <c r="P43" s="377"/>
      <c r="Q43" s="176"/>
      <c r="R43" s="175"/>
      <c r="S43" s="31"/>
      <c r="T43" s="267"/>
      <c r="U43" s="19"/>
      <c r="V43" s="174"/>
      <c r="W43" s="76"/>
      <c r="X43" s="306"/>
      <c r="Y43" s="132"/>
      <c r="Z43" s="173"/>
      <c r="AA43" s="338"/>
      <c r="AB43" s="353"/>
      <c r="AC43" s="173"/>
      <c r="AD43" s="132"/>
      <c r="AE43" s="173">
        <f t="shared" si="1"/>
        <v>0</v>
      </c>
    </row>
    <row r="44" spans="1:31" ht="16.899999999999999" customHeight="1" x14ac:dyDescent="0.25">
      <c r="A44" s="1">
        <v>43</v>
      </c>
      <c r="C44" s="173">
        <f t="shared" si="0"/>
        <v>0</v>
      </c>
      <c r="D44" s="77"/>
      <c r="E44" s="20"/>
      <c r="F44" s="18"/>
      <c r="G44" s="29"/>
      <c r="H44" s="23"/>
      <c r="I44" s="73"/>
      <c r="J44" s="25"/>
      <c r="K44" s="18"/>
      <c r="L44" s="31"/>
      <c r="M44" s="375"/>
      <c r="N44" s="18"/>
      <c r="O44" s="75"/>
      <c r="P44" s="377"/>
      <c r="Q44" s="176"/>
      <c r="R44" s="175"/>
      <c r="S44" s="31"/>
      <c r="T44" s="267"/>
      <c r="U44" s="19"/>
      <c r="V44" s="174"/>
      <c r="W44" s="76"/>
      <c r="X44" s="306"/>
      <c r="Y44" s="132"/>
      <c r="Z44" s="173"/>
      <c r="AA44" s="338"/>
      <c r="AB44" s="353"/>
      <c r="AC44" s="173"/>
      <c r="AD44" s="132"/>
      <c r="AE44" s="173">
        <f t="shared" si="1"/>
        <v>0</v>
      </c>
    </row>
    <row r="45" spans="1:31" ht="16.899999999999999" customHeight="1" x14ac:dyDescent="0.25">
      <c r="A45" s="1">
        <v>44</v>
      </c>
      <c r="C45" s="173">
        <f t="shared" si="0"/>
        <v>0</v>
      </c>
      <c r="D45" s="77"/>
      <c r="E45" s="20"/>
      <c r="F45" s="18"/>
      <c r="G45" s="29"/>
      <c r="H45" s="23"/>
      <c r="I45" s="73"/>
      <c r="J45" s="25"/>
      <c r="K45" s="18"/>
      <c r="L45" s="31"/>
      <c r="M45" s="375"/>
      <c r="N45" s="18"/>
      <c r="O45" s="75"/>
      <c r="P45" s="377"/>
      <c r="Q45" s="176"/>
      <c r="R45" s="175"/>
      <c r="S45" s="31"/>
      <c r="T45" s="267"/>
      <c r="U45" s="19"/>
      <c r="V45" s="174"/>
      <c r="W45" s="76"/>
      <c r="X45" s="306"/>
      <c r="Y45" s="132"/>
      <c r="Z45" s="173"/>
      <c r="AA45" s="338"/>
      <c r="AB45" s="353"/>
      <c r="AC45" s="173"/>
      <c r="AD45" s="132"/>
      <c r="AE45" s="173">
        <f t="shared" si="1"/>
        <v>0</v>
      </c>
    </row>
    <row r="46" spans="1:31" ht="16.899999999999999" customHeight="1" x14ac:dyDescent="0.25">
      <c r="A46" s="1">
        <v>45</v>
      </c>
      <c r="B46" s="383"/>
      <c r="C46" s="173">
        <f t="shared" si="0"/>
        <v>0</v>
      </c>
      <c r="D46" s="251"/>
      <c r="E46" s="20"/>
      <c r="F46" s="18"/>
      <c r="G46" s="29"/>
      <c r="H46" s="23"/>
      <c r="I46" s="73"/>
      <c r="J46" s="25"/>
      <c r="K46" s="18"/>
      <c r="L46" s="31"/>
      <c r="M46" s="375"/>
      <c r="N46" s="18"/>
      <c r="O46" s="75"/>
      <c r="P46" s="377"/>
      <c r="Q46" s="176"/>
      <c r="R46" s="175"/>
      <c r="S46" s="31"/>
      <c r="T46" s="267"/>
      <c r="U46" s="19"/>
      <c r="V46" s="174"/>
      <c r="W46" s="76"/>
      <c r="X46" s="306"/>
      <c r="Y46" s="132"/>
      <c r="Z46" s="173"/>
      <c r="AA46" s="338"/>
      <c r="AB46" s="353"/>
      <c r="AC46" s="173"/>
      <c r="AD46" s="132"/>
      <c r="AE46" s="173">
        <f t="shared" si="1"/>
        <v>0</v>
      </c>
    </row>
    <row r="47" spans="1:31" ht="16.899999999999999" customHeight="1" x14ac:dyDescent="0.25">
      <c r="A47" s="1">
        <v>46</v>
      </c>
      <c r="C47" s="173">
        <f t="shared" si="0"/>
        <v>0</v>
      </c>
      <c r="D47" s="77"/>
      <c r="E47" s="20"/>
      <c r="F47" s="18"/>
      <c r="G47" s="29"/>
      <c r="H47" s="23"/>
      <c r="I47" s="73"/>
      <c r="J47" s="25"/>
      <c r="K47" s="18"/>
      <c r="L47" s="31"/>
      <c r="M47" s="375"/>
      <c r="N47" s="18"/>
      <c r="O47" s="75"/>
      <c r="P47" s="377"/>
      <c r="Q47" s="176"/>
      <c r="R47" s="175"/>
      <c r="S47" s="31"/>
      <c r="T47" s="267"/>
      <c r="U47" s="19"/>
      <c r="V47" s="174"/>
      <c r="W47" s="76"/>
      <c r="X47" s="306"/>
      <c r="Y47" s="132"/>
      <c r="Z47" s="173"/>
      <c r="AA47" s="338"/>
      <c r="AB47" s="353"/>
      <c r="AC47" s="173"/>
      <c r="AD47" s="132"/>
      <c r="AE47" s="173">
        <f t="shared" si="1"/>
        <v>0</v>
      </c>
    </row>
    <row r="48" spans="1:31" ht="16.899999999999999" customHeight="1" x14ac:dyDescent="0.25">
      <c r="A48" s="1">
        <v>47</v>
      </c>
      <c r="C48" s="173">
        <f t="shared" si="0"/>
        <v>0</v>
      </c>
      <c r="D48" s="77"/>
      <c r="E48" s="20"/>
      <c r="F48" s="18"/>
      <c r="G48" s="29"/>
      <c r="H48" s="23"/>
      <c r="I48" s="73"/>
      <c r="J48" s="25"/>
      <c r="K48" s="18"/>
      <c r="L48" s="31"/>
      <c r="M48" s="375"/>
      <c r="N48" s="18"/>
      <c r="O48" s="75"/>
      <c r="P48" s="377"/>
      <c r="Q48" s="176"/>
      <c r="R48" s="175"/>
      <c r="S48" s="31"/>
      <c r="T48" s="267"/>
      <c r="U48" s="19"/>
      <c r="V48" s="174"/>
      <c r="W48" s="76"/>
      <c r="X48" s="306"/>
      <c r="Y48" s="132"/>
      <c r="Z48" s="173"/>
      <c r="AA48" s="338"/>
      <c r="AB48" s="353"/>
      <c r="AC48" s="173"/>
      <c r="AD48" s="132"/>
      <c r="AE48" s="173">
        <f t="shared" si="1"/>
        <v>0</v>
      </c>
    </row>
    <row r="49" spans="1:31" ht="16.899999999999999" customHeight="1" x14ac:dyDescent="0.25">
      <c r="A49" s="1">
        <v>48</v>
      </c>
      <c r="B49" s="384"/>
      <c r="C49" s="173">
        <f t="shared" ref="C49:C66" si="2">AE49</f>
        <v>0</v>
      </c>
      <c r="D49" s="77"/>
      <c r="E49" s="43"/>
      <c r="F49" s="41"/>
      <c r="G49" s="79"/>
      <c r="H49" s="76"/>
      <c r="I49" s="31"/>
      <c r="J49" s="81"/>
      <c r="K49" s="18"/>
      <c r="L49" s="74"/>
      <c r="M49" s="375"/>
      <c r="N49" s="18"/>
      <c r="O49" s="75"/>
      <c r="P49" s="377"/>
      <c r="Q49" s="176"/>
      <c r="R49" s="175"/>
      <c r="S49" s="31"/>
      <c r="T49" s="267"/>
      <c r="U49" s="19"/>
      <c r="V49" s="174"/>
      <c r="W49" s="76"/>
      <c r="X49" s="306"/>
      <c r="Y49" s="132"/>
      <c r="Z49" s="173"/>
      <c r="AA49" s="338"/>
      <c r="AB49" s="353"/>
      <c r="AC49" s="173"/>
      <c r="AD49" s="132"/>
      <c r="AE49" s="173">
        <f t="shared" ref="AE49:AE66" si="3">SUM(D49:AD49)</f>
        <v>0</v>
      </c>
    </row>
    <row r="50" spans="1:31" ht="16.899999999999999" customHeight="1" x14ac:dyDescent="0.25">
      <c r="A50" s="1">
        <v>49</v>
      </c>
      <c r="B50" s="384"/>
      <c r="C50" s="173">
        <f t="shared" si="2"/>
        <v>0</v>
      </c>
      <c r="D50" s="77"/>
      <c r="E50" s="43"/>
      <c r="F50" s="41"/>
      <c r="G50" s="79"/>
      <c r="H50" s="76"/>
      <c r="I50" s="31"/>
      <c r="J50" s="81"/>
      <c r="K50" s="18"/>
      <c r="L50" s="74"/>
      <c r="M50" s="375"/>
      <c r="N50" s="18"/>
      <c r="O50" s="75"/>
      <c r="P50" s="377"/>
      <c r="Q50" s="176"/>
      <c r="R50" s="175"/>
      <c r="S50" s="31"/>
      <c r="T50" s="267"/>
      <c r="U50" s="19"/>
      <c r="V50" s="174"/>
      <c r="W50" s="76"/>
      <c r="X50" s="306"/>
      <c r="Y50" s="132"/>
      <c r="Z50" s="173"/>
      <c r="AA50" s="338"/>
      <c r="AB50" s="353"/>
      <c r="AC50" s="173"/>
      <c r="AD50" s="132"/>
      <c r="AE50" s="173">
        <f t="shared" si="3"/>
        <v>0</v>
      </c>
    </row>
    <row r="51" spans="1:31" ht="16.899999999999999" customHeight="1" x14ac:dyDescent="0.25">
      <c r="A51" s="1">
        <v>50</v>
      </c>
      <c r="B51" s="384"/>
      <c r="C51" s="173">
        <f t="shared" si="2"/>
        <v>0</v>
      </c>
      <c r="D51" s="77"/>
      <c r="E51" s="43"/>
      <c r="F51" s="41"/>
      <c r="G51" s="79"/>
      <c r="H51" s="76"/>
      <c r="I51" s="31"/>
      <c r="J51" s="81"/>
      <c r="K51" s="18"/>
      <c r="L51" s="74"/>
      <c r="M51" s="375"/>
      <c r="N51" s="18"/>
      <c r="O51" s="75"/>
      <c r="P51" s="377"/>
      <c r="Q51" s="176"/>
      <c r="R51" s="175"/>
      <c r="S51" s="31"/>
      <c r="T51" s="267"/>
      <c r="U51" s="19"/>
      <c r="V51" s="174"/>
      <c r="W51" s="76"/>
      <c r="X51" s="306"/>
      <c r="Y51" s="132"/>
      <c r="Z51" s="173"/>
      <c r="AA51" s="338"/>
      <c r="AB51" s="353"/>
      <c r="AC51" s="173"/>
      <c r="AD51" s="132"/>
      <c r="AE51" s="173">
        <f t="shared" si="3"/>
        <v>0</v>
      </c>
    </row>
    <row r="52" spans="1:31" ht="16.899999999999999" customHeight="1" x14ac:dyDescent="0.25">
      <c r="A52" s="1">
        <v>51</v>
      </c>
      <c r="B52" s="384"/>
      <c r="C52" s="173">
        <f t="shared" si="2"/>
        <v>0</v>
      </c>
      <c r="D52" s="77"/>
      <c r="E52" s="43"/>
      <c r="F52" s="41"/>
      <c r="G52" s="79"/>
      <c r="H52" s="76"/>
      <c r="I52" s="31"/>
      <c r="J52" s="81"/>
      <c r="K52" s="18"/>
      <c r="L52" s="74"/>
      <c r="M52" s="375"/>
      <c r="N52" s="18"/>
      <c r="O52" s="75"/>
      <c r="P52" s="377"/>
      <c r="Q52" s="176"/>
      <c r="R52" s="175"/>
      <c r="S52" s="31"/>
      <c r="T52" s="267"/>
      <c r="U52" s="19"/>
      <c r="V52" s="174"/>
      <c r="W52" s="76"/>
      <c r="X52" s="306"/>
      <c r="Y52" s="132"/>
      <c r="Z52" s="173"/>
      <c r="AA52" s="338"/>
      <c r="AB52" s="353"/>
      <c r="AC52" s="173"/>
      <c r="AD52" s="132"/>
      <c r="AE52" s="173">
        <f t="shared" si="3"/>
        <v>0</v>
      </c>
    </row>
    <row r="53" spans="1:31" ht="16.899999999999999" customHeight="1" x14ac:dyDescent="0.25">
      <c r="A53" s="1">
        <v>52</v>
      </c>
      <c r="B53" s="384"/>
      <c r="C53" s="173">
        <f t="shared" si="2"/>
        <v>0</v>
      </c>
      <c r="D53" s="77"/>
      <c r="E53" s="43"/>
      <c r="F53" s="41"/>
      <c r="G53" s="79"/>
      <c r="H53" s="76"/>
      <c r="I53" s="31"/>
      <c r="J53" s="81"/>
      <c r="K53" s="18"/>
      <c r="L53" s="74"/>
      <c r="M53" s="375"/>
      <c r="N53" s="18"/>
      <c r="O53" s="75"/>
      <c r="P53" s="377"/>
      <c r="Q53" s="176"/>
      <c r="R53" s="175"/>
      <c r="S53" s="31"/>
      <c r="T53" s="267"/>
      <c r="U53" s="19"/>
      <c r="V53" s="174"/>
      <c r="W53" s="76"/>
      <c r="X53" s="306"/>
      <c r="Y53" s="132"/>
      <c r="Z53" s="173"/>
      <c r="AA53" s="338"/>
      <c r="AB53" s="353"/>
      <c r="AC53" s="173"/>
      <c r="AD53" s="132"/>
      <c r="AE53" s="173">
        <f t="shared" si="3"/>
        <v>0</v>
      </c>
    </row>
    <row r="54" spans="1:31" ht="16.899999999999999" customHeight="1" x14ac:dyDescent="0.25">
      <c r="A54" s="1">
        <v>53</v>
      </c>
      <c r="B54" s="384"/>
      <c r="C54" s="173">
        <f t="shared" si="2"/>
        <v>0</v>
      </c>
      <c r="D54" s="77"/>
      <c r="E54" s="43"/>
      <c r="F54" s="41"/>
      <c r="G54" s="79"/>
      <c r="H54" s="76"/>
      <c r="I54" s="31"/>
      <c r="J54" s="81"/>
      <c r="K54" s="18"/>
      <c r="L54" s="74"/>
      <c r="M54" s="375"/>
      <c r="N54" s="18"/>
      <c r="O54" s="75"/>
      <c r="P54" s="377"/>
      <c r="Q54" s="176"/>
      <c r="R54" s="175"/>
      <c r="S54" s="253"/>
      <c r="T54" s="275"/>
      <c r="U54" s="284"/>
      <c r="V54" s="293"/>
      <c r="W54" s="300"/>
      <c r="X54" s="314"/>
      <c r="Y54" s="325"/>
      <c r="Z54" s="333"/>
      <c r="AA54" s="346"/>
      <c r="AB54" s="361"/>
      <c r="AC54" s="333"/>
      <c r="AD54" s="325"/>
      <c r="AE54" s="173">
        <f t="shared" si="3"/>
        <v>0</v>
      </c>
    </row>
    <row r="55" spans="1:31" ht="16.899999999999999" customHeight="1" x14ac:dyDescent="0.25">
      <c r="A55" s="1">
        <v>54</v>
      </c>
      <c r="B55" s="384"/>
      <c r="C55" s="173">
        <f t="shared" si="2"/>
        <v>0</v>
      </c>
      <c r="D55" s="77"/>
      <c r="E55" s="43"/>
      <c r="F55" s="41"/>
      <c r="G55" s="79"/>
      <c r="H55" s="76"/>
      <c r="I55" s="31"/>
      <c r="J55" s="81"/>
      <c r="K55" s="18"/>
      <c r="L55" s="74"/>
      <c r="M55" s="375"/>
      <c r="N55" s="18"/>
      <c r="O55" s="75"/>
      <c r="P55" s="377"/>
      <c r="Q55" s="176"/>
      <c r="R55" s="175"/>
      <c r="S55" s="253"/>
      <c r="T55" s="275"/>
      <c r="U55" s="284"/>
      <c r="V55" s="293"/>
      <c r="W55" s="300"/>
      <c r="X55" s="314"/>
      <c r="Y55" s="325"/>
      <c r="Z55" s="333"/>
      <c r="AA55" s="346"/>
      <c r="AB55" s="361"/>
      <c r="AC55" s="333"/>
      <c r="AD55" s="325"/>
      <c r="AE55" s="173">
        <f t="shared" si="3"/>
        <v>0</v>
      </c>
    </row>
    <row r="56" spans="1:31" ht="16.899999999999999" customHeight="1" x14ac:dyDescent="0.25">
      <c r="A56" s="1">
        <v>55</v>
      </c>
      <c r="B56" s="384"/>
      <c r="C56" s="173">
        <f t="shared" si="2"/>
        <v>0</v>
      </c>
      <c r="D56" s="77"/>
      <c r="E56" s="43"/>
      <c r="F56" s="41"/>
      <c r="G56" s="79"/>
      <c r="H56" s="76"/>
      <c r="I56" s="31"/>
      <c r="J56" s="81"/>
      <c r="K56" s="18"/>
      <c r="L56" s="74"/>
      <c r="M56" s="375"/>
      <c r="N56" s="18"/>
      <c r="O56" s="75"/>
      <c r="P56" s="377"/>
      <c r="Q56" s="176"/>
      <c r="R56" s="175"/>
      <c r="S56" s="253"/>
      <c r="T56" s="275"/>
      <c r="U56" s="284"/>
      <c r="V56" s="293"/>
      <c r="W56" s="300"/>
      <c r="X56" s="314"/>
      <c r="Y56" s="325"/>
      <c r="Z56" s="333"/>
      <c r="AA56" s="346"/>
      <c r="AB56" s="361"/>
      <c r="AC56" s="333"/>
      <c r="AD56" s="325"/>
      <c r="AE56" s="173">
        <f t="shared" si="3"/>
        <v>0</v>
      </c>
    </row>
    <row r="57" spans="1:31" ht="16.899999999999999" customHeight="1" x14ac:dyDescent="0.25">
      <c r="A57" s="1">
        <v>56</v>
      </c>
      <c r="B57" s="384"/>
      <c r="C57" s="173">
        <f t="shared" si="2"/>
        <v>0</v>
      </c>
      <c r="D57" s="77"/>
      <c r="E57" s="43"/>
      <c r="F57" s="41"/>
      <c r="G57" s="79"/>
      <c r="H57" s="76"/>
      <c r="I57" s="31"/>
      <c r="J57" s="81"/>
      <c r="K57" s="18"/>
      <c r="L57" s="74"/>
      <c r="M57" s="375"/>
      <c r="N57" s="18"/>
      <c r="O57" s="75"/>
      <c r="P57" s="377"/>
      <c r="Q57" s="176"/>
      <c r="R57" s="175"/>
      <c r="S57" s="253"/>
      <c r="T57" s="275"/>
      <c r="U57" s="284"/>
      <c r="V57" s="293"/>
      <c r="W57" s="300"/>
      <c r="X57" s="314"/>
      <c r="Y57" s="325"/>
      <c r="Z57" s="333"/>
      <c r="AA57" s="346"/>
      <c r="AB57" s="361"/>
      <c r="AC57" s="333"/>
      <c r="AD57" s="325"/>
      <c r="AE57" s="173">
        <f t="shared" si="3"/>
        <v>0</v>
      </c>
    </row>
    <row r="58" spans="1:31" ht="16.899999999999999" customHeight="1" x14ac:dyDescent="0.25">
      <c r="A58" s="1">
        <v>57</v>
      </c>
      <c r="B58" s="385"/>
      <c r="C58" s="173">
        <f t="shared" si="2"/>
        <v>0</v>
      </c>
      <c r="E58" s="43"/>
      <c r="F58" s="41"/>
      <c r="G58" s="79"/>
      <c r="H58" s="82"/>
      <c r="I58" s="59"/>
      <c r="J58" s="83"/>
      <c r="L58" s="85"/>
      <c r="AE58" s="173">
        <f t="shared" si="3"/>
        <v>0</v>
      </c>
    </row>
    <row r="59" spans="1:31" ht="16.899999999999999" customHeight="1" x14ac:dyDescent="0.25">
      <c r="A59" s="1">
        <v>58</v>
      </c>
      <c r="B59" s="385"/>
      <c r="C59" s="173">
        <f t="shared" si="2"/>
        <v>0</v>
      </c>
      <c r="E59" s="43"/>
      <c r="F59" s="41"/>
      <c r="G59" s="79"/>
      <c r="H59" s="82"/>
      <c r="I59" s="59"/>
      <c r="J59" s="83"/>
      <c r="L59" s="85"/>
      <c r="AE59" s="173">
        <f t="shared" si="3"/>
        <v>0</v>
      </c>
    </row>
    <row r="60" spans="1:31" ht="16.899999999999999" customHeight="1" x14ac:dyDescent="0.25">
      <c r="A60" s="1">
        <v>59</v>
      </c>
      <c r="B60" s="385"/>
      <c r="C60" s="173">
        <f t="shared" si="2"/>
        <v>0</v>
      </c>
      <c r="E60" s="43"/>
      <c r="F60" s="41"/>
      <c r="G60" s="79"/>
      <c r="H60" s="82"/>
      <c r="I60" s="59"/>
      <c r="J60" s="83"/>
      <c r="L60" s="85"/>
      <c r="AE60" s="173">
        <f t="shared" si="3"/>
        <v>0</v>
      </c>
    </row>
    <row r="61" spans="1:31" ht="16.899999999999999" customHeight="1" x14ac:dyDescent="0.25">
      <c r="A61" s="1">
        <v>60</v>
      </c>
      <c r="B61" s="385"/>
      <c r="C61" s="173">
        <f t="shared" si="2"/>
        <v>0</v>
      </c>
      <c r="E61" s="43"/>
      <c r="F61" s="41"/>
      <c r="G61" s="79"/>
      <c r="H61" s="82"/>
      <c r="I61" s="59"/>
      <c r="J61" s="83"/>
      <c r="L61" s="85"/>
      <c r="AE61" s="173">
        <f t="shared" si="3"/>
        <v>0</v>
      </c>
    </row>
    <row r="62" spans="1:31" ht="16.899999999999999" customHeight="1" x14ac:dyDescent="0.25">
      <c r="A62" s="1">
        <v>61</v>
      </c>
      <c r="B62" s="385"/>
      <c r="C62" s="173">
        <f t="shared" si="2"/>
        <v>0</v>
      </c>
      <c r="E62" s="43"/>
      <c r="F62" s="41"/>
      <c r="G62" s="79"/>
      <c r="H62" s="82"/>
      <c r="I62" s="59"/>
      <c r="J62" s="83"/>
      <c r="L62" s="85"/>
      <c r="AE62" s="173">
        <f t="shared" si="3"/>
        <v>0</v>
      </c>
    </row>
    <row r="63" spans="1:31" ht="16.899999999999999" customHeight="1" x14ac:dyDescent="0.25">
      <c r="A63" s="1">
        <v>62</v>
      </c>
      <c r="B63" s="385"/>
      <c r="C63" s="173">
        <f t="shared" si="2"/>
        <v>0</v>
      </c>
      <c r="E63" s="43"/>
      <c r="F63" s="41"/>
      <c r="G63" s="79"/>
      <c r="H63" s="82"/>
      <c r="I63" s="59"/>
      <c r="J63" s="83"/>
      <c r="L63" s="85"/>
      <c r="AE63" s="173">
        <f t="shared" si="3"/>
        <v>0</v>
      </c>
    </row>
    <row r="64" spans="1:31" ht="16.899999999999999" customHeight="1" x14ac:dyDescent="0.25">
      <c r="A64" s="1">
        <v>63</v>
      </c>
      <c r="B64" s="385"/>
      <c r="C64" s="173">
        <f t="shared" si="2"/>
        <v>0</v>
      </c>
      <c r="E64" s="43"/>
      <c r="F64" s="41"/>
      <c r="G64" s="79"/>
      <c r="H64" s="82"/>
      <c r="I64" s="59"/>
      <c r="J64" s="83"/>
      <c r="L64" s="85"/>
      <c r="AE64" s="173">
        <f t="shared" si="3"/>
        <v>0</v>
      </c>
    </row>
    <row r="65" spans="1:31" ht="16.899999999999999" customHeight="1" x14ac:dyDescent="0.25">
      <c r="A65" s="1">
        <v>64</v>
      </c>
      <c r="B65" s="385"/>
      <c r="C65" s="173">
        <f t="shared" si="2"/>
        <v>0</v>
      </c>
      <c r="E65" s="43"/>
      <c r="F65" s="41"/>
      <c r="G65" s="79"/>
      <c r="H65" s="82"/>
      <c r="I65" s="59"/>
      <c r="J65" s="83"/>
      <c r="L65" s="85"/>
      <c r="AE65" s="173">
        <f t="shared" si="3"/>
        <v>0</v>
      </c>
    </row>
    <row r="66" spans="1:31" ht="16.899999999999999" customHeight="1" x14ac:dyDescent="0.25">
      <c r="A66" s="1">
        <v>65</v>
      </c>
      <c r="B66" s="385"/>
      <c r="C66" s="173">
        <f t="shared" si="2"/>
        <v>0</v>
      </c>
      <c r="E66" s="43"/>
      <c r="F66" s="41"/>
      <c r="G66" s="79"/>
      <c r="H66" s="82"/>
      <c r="I66" s="59"/>
      <c r="J66" s="83"/>
      <c r="L66" s="85"/>
      <c r="AE66" s="173">
        <f t="shared" si="3"/>
        <v>0</v>
      </c>
    </row>
    <row r="67" spans="1:31" ht="16.899999999999999" customHeight="1" x14ac:dyDescent="0.25">
      <c r="A67" s="1">
        <v>66</v>
      </c>
      <c r="B67" s="385"/>
      <c r="C67" s="173">
        <f t="shared" ref="C67:C99" si="4">AE67</f>
        <v>0</v>
      </c>
      <c r="E67" s="43"/>
      <c r="F67" s="41"/>
      <c r="G67" s="79"/>
      <c r="H67" s="82"/>
      <c r="I67" s="59"/>
      <c r="J67" s="83"/>
      <c r="L67" s="85"/>
      <c r="AE67" s="173">
        <f t="shared" ref="AE67:AE107" si="5">SUM(D67:AD67)</f>
        <v>0</v>
      </c>
    </row>
    <row r="68" spans="1:31" ht="16.899999999999999" customHeight="1" x14ac:dyDescent="0.25">
      <c r="A68" s="1">
        <v>67</v>
      </c>
      <c r="B68" s="385"/>
      <c r="C68" s="173">
        <f t="shared" si="4"/>
        <v>0</v>
      </c>
      <c r="E68" s="43"/>
      <c r="F68" s="41"/>
      <c r="G68" s="79"/>
      <c r="H68" s="82"/>
      <c r="I68" s="59"/>
      <c r="J68" s="83"/>
      <c r="L68" s="85"/>
      <c r="AE68" s="173">
        <f t="shared" si="5"/>
        <v>0</v>
      </c>
    </row>
    <row r="69" spans="1:31" ht="16.899999999999999" customHeight="1" x14ac:dyDescent="0.25">
      <c r="A69" s="1">
        <v>68</v>
      </c>
      <c r="B69" s="385"/>
      <c r="C69" s="173">
        <f t="shared" si="4"/>
        <v>0</v>
      </c>
      <c r="E69" s="43"/>
      <c r="F69" s="41"/>
      <c r="G69" s="79"/>
      <c r="H69" s="82"/>
      <c r="I69" s="59"/>
      <c r="J69" s="83"/>
      <c r="L69" s="85"/>
      <c r="AE69" s="173">
        <f t="shared" si="5"/>
        <v>0</v>
      </c>
    </row>
    <row r="70" spans="1:31" ht="16.899999999999999" customHeight="1" x14ac:dyDescent="0.25">
      <c r="A70" s="1">
        <v>69</v>
      </c>
      <c r="B70" s="385"/>
      <c r="C70" s="173">
        <f t="shared" si="4"/>
        <v>0</v>
      </c>
      <c r="E70" s="43"/>
      <c r="F70" s="41"/>
      <c r="G70" s="79"/>
      <c r="H70" s="82"/>
      <c r="I70" s="59"/>
      <c r="J70" s="83"/>
      <c r="L70" s="85"/>
      <c r="AE70" s="173">
        <f t="shared" si="5"/>
        <v>0</v>
      </c>
    </row>
    <row r="71" spans="1:31" ht="16.899999999999999" customHeight="1" x14ac:dyDescent="0.25">
      <c r="A71" s="1">
        <v>70</v>
      </c>
      <c r="B71" s="385"/>
      <c r="C71" s="173">
        <f t="shared" si="4"/>
        <v>0</v>
      </c>
      <c r="E71" s="43"/>
      <c r="F71" s="41"/>
      <c r="G71" s="79"/>
      <c r="H71" s="82"/>
      <c r="I71" s="59"/>
      <c r="J71" s="83"/>
      <c r="L71" s="85"/>
      <c r="AE71" s="173">
        <f t="shared" si="5"/>
        <v>0</v>
      </c>
    </row>
    <row r="72" spans="1:31" ht="16.899999999999999" customHeight="1" x14ac:dyDescent="0.25">
      <c r="A72" s="1">
        <v>71</v>
      </c>
      <c r="B72" s="385"/>
      <c r="C72" s="173">
        <f t="shared" si="4"/>
        <v>0</v>
      </c>
      <c r="E72" s="43"/>
      <c r="F72" s="41"/>
      <c r="G72" s="79"/>
      <c r="H72" s="82"/>
      <c r="I72" s="59"/>
      <c r="J72" s="83"/>
      <c r="L72" s="85"/>
      <c r="AE72" s="173">
        <f t="shared" si="5"/>
        <v>0</v>
      </c>
    </row>
    <row r="73" spans="1:31" ht="16.899999999999999" customHeight="1" x14ac:dyDescent="0.25">
      <c r="A73" s="1">
        <v>72</v>
      </c>
      <c r="B73" s="385"/>
      <c r="C73" s="173">
        <f t="shared" si="4"/>
        <v>0</v>
      </c>
      <c r="E73" s="43"/>
      <c r="F73" s="41"/>
      <c r="G73" s="79"/>
      <c r="H73" s="82"/>
      <c r="I73" s="59"/>
      <c r="J73" s="83"/>
      <c r="L73" s="85"/>
      <c r="AE73" s="173">
        <f t="shared" si="5"/>
        <v>0</v>
      </c>
    </row>
    <row r="74" spans="1:31" ht="16.899999999999999" customHeight="1" x14ac:dyDescent="0.25">
      <c r="A74" s="1">
        <v>73</v>
      </c>
      <c r="B74" s="385"/>
      <c r="C74" s="173">
        <f t="shared" si="4"/>
        <v>0</v>
      </c>
      <c r="E74" s="43"/>
      <c r="F74" s="41"/>
      <c r="G74" s="79"/>
      <c r="H74" s="82"/>
      <c r="I74" s="59"/>
      <c r="J74" s="83"/>
      <c r="L74" s="85"/>
      <c r="AE74" s="173">
        <f t="shared" si="5"/>
        <v>0</v>
      </c>
    </row>
    <row r="75" spans="1:31" ht="16.899999999999999" customHeight="1" x14ac:dyDescent="0.25">
      <c r="A75" s="1">
        <v>74</v>
      </c>
      <c r="B75" s="385"/>
      <c r="C75" s="173">
        <f t="shared" si="4"/>
        <v>0</v>
      </c>
      <c r="E75" s="43"/>
      <c r="F75" s="41"/>
      <c r="G75" s="79"/>
      <c r="H75" s="82"/>
      <c r="I75" s="59"/>
      <c r="J75" s="83"/>
      <c r="L75" s="85"/>
      <c r="AE75" s="173">
        <f t="shared" si="5"/>
        <v>0</v>
      </c>
    </row>
    <row r="76" spans="1:31" x14ac:dyDescent="0.25">
      <c r="A76" s="1">
        <v>75</v>
      </c>
      <c r="B76" s="385"/>
      <c r="C76" s="173">
        <f t="shared" si="4"/>
        <v>0</v>
      </c>
      <c r="E76" s="43"/>
      <c r="F76" s="41"/>
      <c r="G76" s="79"/>
      <c r="H76" s="82"/>
      <c r="I76" s="59"/>
      <c r="J76" s="83"/>
      <c r="L76" s="85"/>
      <c r="AE76" s="173">
        <f t="shared" si="5"/>
        <v>0</v>
      </c>
    </row>
    <row r="77" spans="1:31" x14ac:dyDescent="0.25">
      <c r="A77" s="1">
        <v>76</v>
      </c>
      <c r="B77" s="385"/>
      <c r="C77" s="173">
        <f t="shared" si="4"/>
        <v>0</v>
      </c>
      <c r="E77" s="43"/>
      <c r="F77" s="41"/>
      <c r="G77" s="79"/>
      <c r="H77" s="82"/>
      <c r="I77" s="59"/>
      <c r="J77" s="83"/>
      <c r="L77" s="85"/>
      <c r="AE77" s="173">
        <f t="shared" si="5"/>
        <v>0</v>
      </c>
    </row>
    <row r="78" spans="1:31" x14ac:dyDescent="0.25">
      <c r="A78" s="1">
        <v>77</v>
      </c>
      <c r="B78" s="385"/>
      <c r="C78" s="173">
        <f t="shared" si="4"/>
        <v>0</v>
      </c>
      <c r="E78" s="43"/>
      <c r="F78" s="41"/>
      <c r="G78" s="79"/>
      <c r="H78" s="82"/>
      <c r="I78" s="59"/>
      <c r="J78" s="83"/>
      <c r="L78" s="85"/>
      <c r="AE78" s="173">
        <f t="shared" si="5"/>
        <v>0</v>
      </c>
    </row>
    <row r="79" spans="1:31" x14ac:dyDescent="0.25">
      <c r="A79" s="1">
        <v>78</v>
      </c>
      <c r="B79" s="385"/>
      <c r="C79" s="173">
        <f t="shared" si="4"/>
        <v>0</v>
      </c>
      <c r="E79" s="43"/>
      <c r="F79" s="41"/>
      <c r="G79" s="79"/>
      <c r="H79" s="82"/>
      <c r="I79" s="59"/>
      <c r="J79" s="83"/>
      <c r="L79" s="85"/>
      <c r="AE79" s="173">
        <f t="shared" si="5"/>
        <v>0</v>
      </c>
    </row>
    <row r="80" spans="1:31" x14ac:dyDescent="0.25">
      <c r="A80" s="1">
        <v>79</v>
      </c>
      <c r="B80" s="385"/>
      <c r="C80" s="173">
        <f t="shared" si="4"/>
        <v>0</v>
      </c>
      <c r="E80" s="43"/>
      <c r="F80" s="41"/>
      <c r="G80" s="79"/>
      <c r="H80" s="82"/>
      <c r="I80" s="59"/>
      <c r="J80" s="83"/>
      <c r="L80" s="85"/>
      <c r="AE80" s="173">
        <f t="shared" si="5"/>
        <v>0</v>
      </c>
    </row>
    <row r="81" spans="1:31" x14ac:dyDescent="0.25">
      <c r="A81" s="1">
        <v>80</v>
      </c>
      <c r="B81" s="385"/>
      <c r="C81" s="173">
        <f t="shared" si="4"/>
        <v>0</v>
      </c>
      <c r="E81" s="43"/>
      <c r="F81" s="41"/>
      <c r="G81" s="79"/>
      <c r="H81" s="82"/>
      <c r="I81" s="59"/>
      <c r="J81" s="83"/>
      <c r="L81" s="85"/>
      <c r="AE81" s="173">
        <f t="shared" si="5"/>
        <v>0</v>
      </c>
    </row>
    <row r="82" spans="1:31" x14ac:dyDescent="0.25">
      <c r="A82" s="1">
        <v>81</v>
      </c>
      <c r="B82" s="385"/>
      <c r="C82" s="173">
        <f t="shared" si="4"/>
        <v>0</v>
      </c>
      <c r="E82" s="43"/>
      <c r="F82" s="41"/>
      <c r="G82" s="79"/>
      <c r="H82" s="82"/>
      <c r="I82" s="59"/>
      <c r="J82" s="83"/>
      <c r="L82" s="85"/>
      <c r="AE82" s="173">
        <f t="shared" si="5"/>
        <v>0</v>
      </c>
    </row>
    <row r="83" spans="1:31" x14ac:dyDescent="0.25">
      <c r="A83" s="1">
        <v>82</v>
      </c>
      <c r="B83" s="385"/>
      <c r="C83" s="173">
        <f t="shared" si="4"/>
        <v>0</v>
      </c>
      <c r="E83" s="43"/>
      <c r="F83" s="41"/>
      <c r="G83" s="79"/>
      <c r="H83" s="82"/>
      <c r="I83" s="59"/>
      <c r="J83" s="83"/>
      <c r="L83" s="85"/>
      <c r="AE83" s="173">
        <f t="shared" si="5"/>
        <v>0</v>
      </c>
    </row>
    <row r="84" spans="1:31" x14ac:dyDescent="0.25">
      <c r="A84" s="1">
        <v>83</v>
      </c>
      <c r="B84" s="385"/>
      <c r="C84" s="173">
        <f t="shared" si="4"/>
        <v>0</v>
      </c>
      <c r="E84" s="43"/>
      <c r="F84" s="41"/>
      <c r="G84" s="79"/>
      <c r="H84" s="82"/>
      <c r="I84" s="59"/>
      <c r="J84" s="83"/>
      <c r="L84" s="85"/>
      <c r="AE84" s="173">
        <f t="shared" si="5"/>
        <v>0</v>
      </c>
    </row>
    <row r="85" spans="1:31" x14ac:dyDescent="0.25">
      <c r="A85" s="1">
        <v>84</v>
      </c>
      <c r="C85" s="173">
        <f t="shared" si="4"/>
        <v>0</v>
      </c>
      <c r="AE85" s="173">
        <f t="shared" si="5"/>
        <v>0</v>
      </c>
    </row>
    <row r="86" spans="1:31" x14ac:dyDescent="0.25">
      <c r="A86" s="1">
        <v>85</v>
      </c>
      <c r="C86" s="173">
        <f t="shared" si="4"/>
        <v>0</v>
      </c>
      <c r="AE86" s="173">
        <f t="shared" si="5"/>
        <v>0</v>
      </c>
    </row>
    <row r="87" spans="1:31" x14ac:dyDescent="0.25">
      <c r="A87" s="1">
        <v>86</v>
      </c>
      <c r="C87" s="173">
        <f t="shared" si="4"/>
        <v>0</v>
      </c>
      <c r="AE87" s="173">
        <f t="shared" si="5"/>
        <v>0</v>
      </c>
    </row>
    <row r="88" spans="1:31" x14ac:dyDescent="0.25">
      <c r="A88" s="1">
        <v>87</v>
      </c>
      <c r="C88" s="173">
        <f t="shared" si="4"/>
        <v>0</v>
      </c>
      <c r="AE88" s="173">
        <f t="shared" si="5"/>
        <v>0</v>
      </c>
    </row>
    <row r="89" spans="1:31" x14ac:dyDescent="0.25">
      <c r="C89" s="173">
        <f t="shared" si="4"/>
        <v>0</v>
      </c>
      <c r="AE89" s="173">
        <f t="shared" si="5"/>
        <v>0</v>
      </c>
    </row>
    <row r="90" spans="1:31" x14ac:dyDescent="0.25">
      <c r="C90" s="173">
        <f t="shared" si="4"/>
        <v>0</v>
      </c>
      <c r="AE90" s="173">
        <f t="shared" si="5"/>
        <v>0</v>
      </c>
    </row>
    <row r="91" spans="1:31" x14ac:dyDescent="0.25">
      <c r="C91" s="173">
        <f t="shared" si="4"/>
        <v>0</v>
      </c>
      <c r="AE91" s="173">
        <f t="shared" si="5"/>
        <v>0</v>
      </c>
    </row>
    <row r="92" spans="1:31" x14ac:dyDescent="0.25">
      <c r="C92" s="173">
        <f t="shared" si="4"/>
        <v>0</v>
      </c>
      <c r="AE92" s="173">
        <f t="shared" si="5"/>
        <v>0</v>
      </c>
    </row>
    <row r="93" spans="1:31" x14ac:dyDescent="0.25">
      <c r="C93" s="173">
        <f t="shared" si="4"/>
        <v>0</v>
      </c>
      <c r="AE93" s="173">
        <f t="shared" si="5"/>
        <v>0</v>
      </c>
    </row>
    <row r="94" spans="1:31" x14ac:dyDescent="0.25">
      <c r="C94" s="173">
        <f t="shared" si="4"/>
        <v>0</v>
      </c>
      <c r="AE94" s="173">
        <f t="shared" si="5"/>
        <v>0</v>
      </c>
    </row>
    <row r="95" spans="1:31" x14ac:dyDescent="0.25">
      <c r="C95" s="173">
        <f t="shared" si="4"/>
        <v>0</v>
      </c>
      <c r="AE95" s="173">
        <f t="shared" si="5"/>
        <v>0</v>
      </c>
    </row>
    <row r="96" spans="1:31" x14ac:dyDescent="0.25">
      <c r="C96" s="173">
        <f t="shared" si="4"/>
        <v>0</v>
      </c>
      <c r="AE96" s="173">
        <f t="shared" si="5"/>
        <v>0</v>
      </c>
    </row>
    <row r="97" spans="3:31" x14ac:dyDescent="0.25">
      <c r="C97" s="173">
        <f t="shared" si="4"/>
        <v>0</v>
      </c>
      <c r="AE97" s="173">
        <f t="shared" si="5"/>
        <v>0</v>
      </c>
    </row>
    <row r="98" spans="3:31" x14ac:dyDescent="0.25">
      <c r="C98" s="173">
        <f t="shared" si="4"/>
        <v>0</v>
      </c>
      <c r="AE98" s="173">
        <f t="shared" si="5"/>
        <v>0</v>
      </c>
    </row>
    <row r="99" spans="3:31" x14ac:dyDescent="0.25">
      <c r="C99" s="173">
        <f t="shared" si="4"/>
        <v>0</v>
      </c>
      <c r="AE99" s="173">
        <f t="shared" si="5"/>
        <v>0</v>
      </c>
    </row>
    <row r="100" spans="3:31" x14ac:dyDescent="0.25">
      <c r="AE100" s="173">
        <f t="shared" si="5"/>
        <v>0</v>
      </c>
    </row>
    <row r="101" spans="3:31" x14ac:dyDescent="0.25">
      <c r="AE101" s="173">
        <f t="shared" si="5"/>
        <v>0</v>
      </c>
    </row>
    <row r="102" spans="3:31" x14ac:dyDescent="0.25">
      <c r="AE102" s="173">
        <f t="shared" si="5"/>
        <v>0</v>
      </c>
    </row>
    <row r="103" spans="3:31" x14ac:dyDescent="0.25">
      <c r="AE103" s="173">
        <f t="shared" si="5"/>
        <v>0</v>
      </c>
    </row>
    <row r="104" spans="3:31" x14ac:dyDescent="0.25">
      <c r="AE104" s="173">
        <f t="shared" si="5"/>
        <v>0</v>
      </c>
    </row>
    <row r="105" spans="3:31" x14ac:dyDescent="0.25">
      <c r="AE105" s="173">
        <f t="shared" si="5"/>
        <v>0</v>
      </c>
    </row>
    <row r="106" spans="3:31" x14ac:dyDescent="0.25">
      <c r="AE106" s="173">
        <f t="shared" si="5"/>
        <v>0</v>
      </c>
    </row>
    <row r="107" spans="3:31" x14ac:dyDescent="0.25">
      <c r="AE107" s="173">
        <f t="shared" si="5"/>
        <v>0</v>
      </c>
    </row>
  </sheetData>
  <sortState xmlns:xlrd2="http://schemas.microsoft.com/office/spreadsheetml/2017/richdata2" ref="B2:AE16">
    <sortCondition descending="1" ref="AE2:AE16"/>
  </sortState>
  <pageMargins left="0.7" right="0.7" top="0.75" bottom="0.75" header="0.3" footer="0.3"/>
  <pageSetup scale="2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D8EA-440F-4E11-8F6D-2942F44AAB83}">
  <dimension ref="A1:AL107"/>
  <sheetViews>
    <sheetView tabSelected="1" view="pageBreakPreview" zoomScale="70" zoomScaleNormal="90" zoomScaleSheetLayoutView="70" workbookViewId="0"/>
  </sheetViews>
  <sheetFormatPr defaultColWidth="9.140625" defaultRowHeight="15.75" x14ac:dyDescent="0.25"/>
  <cols>
    <col min="1" max="1" width="4.7109375" style="1" customWidth="1"/>
    <col min="2" max="2" width="27.7109375" style="1" customWidth="1"/>
    <col min="3" max="3" width="14.28515625" style="187" customWidth="1"/>
    <col min="4" max="4" width="12.7109375" style="86" customWidth="1"/>
    <col min="5" max="5" width="12.7109375" style="34" customWidth="1"/>
    <col min="6" max="6" width="12.7109375" style="35" customWidth="1"/>
    <col min="7" max="7" width="12.7109375" style="36" customWidth="1"/>
    <col min="8" max="8" width="12.7109375" style="37" customWidth="1"/>
    <col min="9" max="9" width="12.7109375" style="38" customWidth="1"/>
    <col min="10" max="10" width="12.7109375" style="39" hidden="1" customWidth="1"/>
    <col min="11" max="11" width="12.7109375" style="36" hidden="1" customWidth="1"/>
    <col min="12" max="12" width="12.7109375" style="60" hidden="1" customWidth="1"/>
    <col min="13" max="13" width="12.7109375" style="61" hidden="1" customWidth="1"/>
    <col min="14" max="14" width="12.7109375" style="60" hidden="1" customWidth="1"/>
    <col min="15" max="15" width="12.7109375" style="62" hidden="1" customWidth="1"/>
    <col min="16" max="16" width="12.7109375" style="63" hidden="1" customWidth="1"/>
    <col min="17" max="17" width="12.7109375" style="64" hidden="1" customWidth="1"/>
    <col min="18" max="18" width="12.7109375" style="65" hidden="1" customWidth="1"/>
    <col min="19" max="19" width="12.7109375" style="261" hidden="1" customWidth="1"/>
    <col min="20" max="20" width="12.7109375" style="273" hidden="1" customWidth="1"/>
    <col min="21" max="21" width="12.7109375" style="64" hidden="1" customWidth="1"/>
    <col min="22" max="22" width="12.7109375" style="291" hidden="1" customWidth="1"/>
    <col min="23" max="23" width="12.7109375" style="121" hidden="1" customWidth="1"/>
    <col min="24" max="24" width="12.7109375" style="312" hidden="1" customWidth="1"/>
    <col min="25" max="25" width="12.7109375" style="323" hidden="1" customWidth="1"/>
    <col min="26" max="26" width="12.7109375" style="331" hidden="1" customWidth="1"/>
    <col min="27" max="27" width="12.7109375" style="344" hidden="1" customWidth="1"/>
    <col min="28" max="28" width="12.7109375" style="359" hidden="1" customWidth="1"/>
    <col min="29" max="29" width="12.7109375" style="331" hidden="1" customWidth="1"/>
    <col min="30" max="30" width="12.7109375" style="323" hidden="1" customWidth="1"/>
    <col min="31" max="31" width="15.28515625" style="66" customWidth="1"/>
    <col min="32" max="32" width="4.7109375" style="17" customWidth="1"/>
    <col min="33" max="33" width="17.42578125" style="17" customWidth="1"/>
    <col min="34" max="34" width="28.140625" style="17" customWidth="1"/>
    <col min="35" max="35" width="6.28515625" style="17" customWidth="1"/>
    <col min="36" max="36" width="10.7109375" style="17" customWidth="1"/>
    <col min="37" max="37" width="12.42578125" style="17" customWidth="1"/>
    <col min="38" max="16384" width="9.140625" style="17"/>
  </cols>
  <sheetData>
    <row r="1" spans="1:38" ht="100.15" customHeight="1" x14ac:dyDescent="0.25">
      <c r="B1" s="2" t="s">
        <v>0</v>
      </c>
      <c r="C1" s="371" t="s">
        <v>1</v>
      </c>
      <c r="D1" s="242" t="s">
        <v>13</v>
      </c>
      <c r="E1" s="3" t="s">
        <v>49</v>
      </c>
      <c r="F1" s="4" t="s">
        <v>50</v>
      </c>
      <c r="G1" s="5" t="s">
        <v>70</v>
      </c>
      <c r="H1" s="6" t="s">
        <v>85</v>
      </c>
      <c r="I1" s="7" t="s">
        <v>102</v>
      </c>
      <c r="J1" s="8" t="s">
        <v>21</v>
      </c>
      <c r="K1" s="5" t="s">
        <v>22</v>
      </c>
      <c r="L1" s="9" t="s">
        <v>23</v>
      </c>
      <c r="M1" s="8" t="s">
        <v>24</v>
      </c>
      <c r="N1" s="9" t="s">
        <v>25</v>
      </c>
      <c r="O1" s="10" t="s">
        <v>26</v>
      </c>
      <c r="P1" s="11" t="s">
        <v>27</v>
      </c>
      <c r="Q1" s="12" t="s">
        <v>28</v>
      </c>
      <c r="R1" s="13" t="s">
        <v>29</v>
      </c>
      <c r="S1" s="259" t="s">
        <v>30</v>
      </c>
      <c r="T1" s="271" t="s">
        <v>31</v>
      </c>
      <c r="U1" s="12" t="s">
        <v>32</v>
      </c>
      <c r="V1" s="5" t="s">
        <v>33</v>
      </c>
      <c r="W1" s="93" t="s">
        <v>34</v>
      </c>
      <c r="X1" s="310" t="s">
        <v>39</v>
      </c>
      <c r="Y1" s="321" t="s">
        <v>35</v>
      </c>
      <c r="Z1" s="67" t="s">
        <v>36</v>
      </c>
      <c r="AA1" s="342" t="s">
        <v>41</v>
      </c>
      <c r="AB1" s="357" t="s">
        <v>40</v>
      </c>
      <c r="AC1" s="67" t="s">
        <v>37</v>
      </c>
      <c r="AD1" s="321" t="s">
        <v>38</v>
      </c>
      <c r="AE1" s="16" t="s">
        <v>1</v>
      </c>
    </row>
    <row r="2" spans="1:38" ht="16.899999999999999" customHeight="1" x14ac:dyDescent="0.25">
      <c r="A2" s="1">
        <v>1</v>
      </c>
      <c r="B2" s="1" t="s">
        <v>83</v>
      </c>
      <c r="C2" s="173">
        <f>AE2</f>
        <v>1920.19</v>
      </c>
      <c r="D2" s="77"/>
      <c r="E2" s="20"/>
      <c r="F2" s="21"/>
      <c r="G2" s="22">
        <v>829.79</v>
      </c>
      <c r="H2" s="23">
        <v>1090.4000000000001</v>
      </c>
      <c r="I2" s="24"/>
      <c r="J2" s="25"/>
      <c r="K2" s="22"/>
      <c r="L2" s="26"/>
      <c r="M2" s="25"/>
      <c r="N2" s="26"/>
      <c r="O2" s="27"/>
      <c r="P2" s="28"/>
      <c r="Q2" s="29"/>
      <c r="R2" s="30"/>
      <c r="S2" s="260"/>
      <c r="T2" s="272"/>
      <c r="U2" s="29"/>
      <c r="V2" s="22"/>
      <c r="W2" s="104"/>
      <c r="X2" s="311"/>
      <c r="Y2" s="322"/>
      <c r="Z2" s="73"/>
      <c r="AA2" s="343"/>
      <c r="AB2" s="358"/>
      <c r="AC2" s="73"/>
      <c r="AD2" s="322"/>
      <c r="AE2" s="32">
        <f>SUM(D2:AD2)</f>
        <v>1920.19</v>
      </c>
    </row>
    <row r="3" spans="1:38" ht="16.899999999999999" customHeight="1" x14ac:dyDescent="0.25">
      <c r="A3" s="1">
        <v>2</v>
      </c>
      <c r="B3" s="391" t="s">
        <v>97</v>
      </c>
      <c r="C3" s="173">
        <f>AE3</f>
        <v>1857.44</v>
      </c>
      <c r="D3" s="77"/>
      <c r="E3" s="20"/>
      <c r="F3" s="21"/>
      <c r="G3" s="22">
        <v>603.48</v>
      </c>
      <c r="H3" s="23">
        <v>1253.96</v>
      </c>
      <c r="I3" s="24"/>
      <c r="J3" s="25"/>
      <c r="K3" s="22"/>
      <c r="L3" s="26"/>
      <c r="M3" s="25"/>
      <c r="N3" s="26"/>
      <c r="O3" s="27"/>
      <c r="P3" s="28"/>
      <c r="Q3" s="29"/>
      <c r="R3" s="30"/>
      <c r="S3" s="260"/>
      <c r="T3" s="272"/>
      <c r="U3" s="29"/>
      <c r="V3" s="22"/>
      <c r="W3" s="104"/>
      <c r="X3" s="311"/>
      <c r="Y3" s="322"/>
      <c r="Z3" s="73"/>
      <c r="AA3" s="343"/>
      <c r="AB3" s="358"/>
      <c r="AC3" s="73"/>
      <c r="AD3" s="322"/>
      <c r="AE3" s="32">
        <f>SUM(D3:AD3)</f>
        <v>1857.44</v>
      </c>
    </row>
    <row r="4" spans="1:38" ht="16.899999999999999" customHeight="1" x14ac:dyDescent="0.25">
      <c r="A4" s="1">
        <v>3</v>
      </c>
      <c r="B4" s="391" t="s">
        <v>63</v>
      </c>
      <c r="C4" s="173">
        <f>AE4</f>
        <v>1706.81</v>
      </c>
      <c r="D4" s="77"/>
      <c r="E4" s="20">
        <v>822.5</v>
      </c>
      <c r="F4" s="21">
        <v>658</v>
      </c>
      <c r="G4" s="22">
        <v>226.31</v>
      </c>
      <c r="H4" s="23"/>
      <c r="I4" s="24"/>
      <c r="J4" s="25"/>
      <c r="K4" s="22"/>
      <c r="L4" s="26"/>
      <c r="M4" s="25"/>
      <c r="N4" s="26"/>
      <c r="O4" s="27"/>
      <c r="P4" s="28"/>
      <c r="Q4" s="29"/>
      <c r="R4" s="30"/>
      <c r="S4" s="260"/>
      <c r="T4" s="272"/>
      <c r="U4" s="29"/>
      <c r="V4" s="22"/>
      <c r="W4" s="104"/>
      <c r="X4" s="311"/>
      <c r="Y4" s="322"/>
      <c r="Z4" s="73"/>
      <c r="AA4" s="343"/>
      <c r="AB4" s="358"/>
      <c r="AC4" s="73"/>
      <c r="AD4" s="322"/>
      <c r="AE4" s="32">
        <f>SUM(D4:AD4)</f>
        <v>1706.81</v>
      </c>
    </row>
    <row r="5" spans="1:38" ht="16.899999999999999" customHeight="1" x14ac:dyDescent="0.25">
      <c r="A5" s="1">
        <v>4</v>
      </c>
      <c r="B5" s="1" t="s">
        <v>7</v>
      </c>
      <c r="C5" s="173">
        <f>AE5</f>
        <v>1387.21</v>
      </c>
      <c r="E5" s="34">
        <v>164.5</v>
      </c>
      <c r="F5" s="35">
        <v>493.5</v>
      </c>
      <c r="G5" s="36">
        <v>729.21</v>
      </c>
      <c r="L5" s="40"/>
      <c r="M5" s="39"/>
      <c r="N5" s="40"/>
      <c r="O5" s="41"/>
      <c r="P5" s="42"/>
      <c r="Q5" s="43"/>
      <c r="R5" s="44"/>
      <c r="S5" s="257"/>
      <c r="T5" s="269"/>
      <c r="U5" s="43"/>
      <c r="V5" s="36"/>
      <c r="W5" s="99"/>
      <c r="X5" s="307"/>
      <c r="Y5" s="319"/>
      <c r="Z5" s="79"/>
      <c r="AA5" s="339"/>
      <c r="AB5" s="354"/>
      <c r="AC5" s="79"/>
      <c r="AD5" s="319"/>
      <c r="AE5" s="32">
        <f>SUM(D5:AD5)</f>
        <v>1387.21</v>
      </c>
      <c r="AG5" s="45"/>
      <c r="AH5" s="46"/>
      <c r="AI5" s="47"/>
      <c r="AJ5" s="47"/>
      <c r="AK5" s="48"/>
    </row>
    <row r="6" spans="1:38" ht="16.899999999999999" customHeight="1" x14ac:dyDescent="0.25">
      <c r="A6" s="1">
        <v>5</v>
      </c>
      <c r="B6" s="1" t="s">
        <v>98</v>
      </c>
      <c r="C6" s="173">
        <f>AE6</f>
        <v>926.84</v>
      </c>
      <c r="D6" s="77"/>
      <c r="E6" s="20"/>
      <c r="F6" s="21"/>
      <c r="G6" s="22"/>
      <c r="H6" s="23">
        <v>926.84</v>
      </c>
      <c r="I6" s="24"/>
      <c r="J6" s="25"/>
      <c r="K6" s="22"/>
      <c r="L6" s="26"/>
      <c r="M6" s="25"/>
      <c r="N6" s="26"/>
      <c r="O6" s="27"/>
      <c r="P6" s="28"/>
      <c r="Q6" s="29"/>
      <c r="R6" s="30"/>
      <c r="S6" s="260"/>
      <c r="T6" s="272"/>
      <c r="U6" s="29"/>
      <c r="V6" s="22"/>
      <c r="W6" s="104"/>
      <c r="X6" s="311"/>
      <c r="Y6" s="322"/>
      <c r="Z6" s="73"/>
      <c r="AA6" s="343"/>
      <c r="AB6" s="358"/>
      <c r="AC6" s="73"/>
      <c r="AD6" s="322"/>
      <c r="AE6" s="32">
        <f>SUM(D6:AD6)</f>
        <v>926.84</v>
      </c>
      <c r="AG6" s="45"/>
      <c r="AH6" s="46"/>
      <c r="AI6" s="47"/>
      <c r="AJ6" s="47"/>
      <c r="AK6" s="48"/>
    </row>
    <row r="7" spans="1:38" ht="16.899999999999999" customHeight="1" x14ac:dyDescent="0.25">
      <c r="A7" s="1">
        <v>6</v>
      </c>
      <c r="B7" s="1" t="s">
        <v>99</v>
      </c>
      <c r="C7" s="173">
        <f>AE7</f>
        <v>872.32</v>
      </c>
      <c r="D7" s="77"/>
      <c r="E7" s="20"/>
      <c r="F7" s="21"/>
      <c r="G7" s="22"/>
      <c r="H7" s="23">
        <v>872.32</v>
      </c>
      <c r="I7" s="24"/>
      <c r="J7" s="25"/>
      <c r="K7" s="22"/>
      <c r="L7" s="26"/>
      <c r="M7" s="25"/>
      <c r="N7" s="26"/>
      <c r="O7" s="27"/>
      <c r="P7" s="28"/>
      <c r="Q7" s="29"/>
      <c r="R7" s="30"/>
      <c r="S7" s="260"/>
      <c r="T7" s="272"/>
      <c r="U7" s="29"/>
      <c r="V7" s="22"/>
      <c r="W7" s="104"/>
      <c r="X7" s="311"/>
      <c r="Y7" s="322"/>
      <c r="Z7" s="73"/>
      <c r="AA7" s="343"/>
      <c r="AB7" s="358"/>
      <c r="AC7" s="73"/>
      <c r="AD7" s="322"/>
      <c r="AE7" s="32">
        <f>SUM(D7:AD7)</f>
        <v>872.32</v>
      </c>
      <c r="AG7" s="45"/>
      <c r="AH7" s="46"/>
      <c r="AI7" s="47"/>
      <c r="AJ7" s="47"/>
      <c r="AK7" s="48"/>
    </row>
    <row r="8" spans="1:38" ht="16.899999999999999" customHeight="1" x14ac:dyDescent="0.25">
      <c r="A8" s="1">
        <v>7</v>
      </c>
      <c r="B8" s="387" t="s">
        <v>112</v>
      </c>
      <c r="C8" s="173">
        <f>AE8</f>
        <v>752</v>
      </c>
      <c r="D8" s="77"/>
      <c r="E8" s="20"/>
      <c r="F8" s="21"/>
      <c r="G8" s="22"/>
      <c r="H8" s="23"/>
      <c r="I8" s="24">
        <v>752</v>
      </c>
      <c r="J8" s="25"/>
      <c r="K8" s="22"/>
      <c r="L8" s="26"/>
      <c r="M8" s="25"/>
      <c r="N8" s="26"/>
      <c r="O8" s="27"/>
      <c r="P8" s="28"/>
      <c r="Q8" s="29"/>
      <c r="R8" s="30"/>
      <c r="S8" s="260"/>
      <c r="T8" s="272"/>
      <c r="U8" s="29"/>
      <c r="V8" s="22"/>
      <c r="W8" s="104"/>
      <c r="X8" s="311"/>
      <c r="Y8" s="322"/>
      <c r="Z8" s="73"/>
      <c r="AA8" s="343"/>
      <c r="AB8" s="358"/>
      <c r="AC8" s="73"/>
      <c r="AD8" s="322"/>
      <c r="AE8" s="32">
        <f>SUM(D8:AD8)</f>
        <v>752</v>
      </c>
      <c r="AG8" s="45"/>
      <c r="AH8" s="47"/>
      <c r="AI8" s="47"/>
      <c r="AJ8" s="48"/>
    </row>
    <row r="9" spans="1:38" ht="16.899999999999999" customHeight="1" x14ac:dyDescent="0.25">
      <c r="A9" s="1">
        <v>8</v>
      </c>
      <c r="B9" s="1" t="s">
        <v>84</v>
      </c>
      <c r="C9" s="173">
        <f>AE9</f>
        <v>725.45</v>
      </c>
      <c r="D9" s="77"/>
      <c r="E9" s="20"/>
      <c r="F9" s="21"/>
      <c r="G9" s="22">
        <v>125.73</v>
      </c>
      <c r="H9" s="23">
        <v>599.72</v>
      </c>
      <c r="I9" s="24"/>
      <c r="J9" s="25"/>
      <c r="K9" s="22"/>
      <c r="L9" s="26"/>
      <c r="M9" s="25"/>
      <c r="N9" s="26"/>
      <c r="O9" s="27"/>
      <c r="P9" s="28"/>
      <c r="Q9" s="29"/>
      <c r="R9" s="30"/>
      <c r="S9" s="260"/>
      <c r="T9" s="272"/>
      <c r="U9" s="29"/>
      <c r="V9" s="22"/>
      <c r="W9" s="104"/>
      <c r="X9" s="311"/>
      <c r="Y9" s="322"/>
      <c r="Z9" s="73"/>
      <c r="AA9" s="343"/>
      <c r="AB9" s="358"/>
      <c r="AC9" s="73"/>
      <c r="AD9" s="322"/>
      <c r="AE9" s="32">
        <f>SUM(D9:AD9)</f>
        <v>725.45</v>
      </c>
      <c r="AG9" s="45"/>
      <c r="AJ9" s="48"/>
    </row>
    <row r="10" spans="1:38" ht="16.899999999999999" customHeight="1" x14ac:dyDescent="0.3">
      <c r="A10" s="1">
        <v>9</v>
      </c>
      <c r="B10" s="391" t="s">
        <v>60</v>
      </c>
      <c r="C10" s="173">
        <f>AE10</f>
        <v>658</v>
      </c>
      <c r="D10" s="77"/>
      <c r="E10" s="20">
        <v>658</v>
      </c>
      <c r="F10" s="21"/>
      <c r="G10" s="22"/>
      <c r="H10" s="23"/>
      <c r="I10" s="24"/>
      <c r="J10" s="25"/>
      <c r="K10" s="22"/>
      <c r="L10" s="26"/>
      <c r="M10" s="25"/>
      <c r="N10" s="26"/>
      <c r="O10" s="27"/>
      <c r="P10" s="28"/>
      <c r="Q10" s="29"/>
      <c r="R10" s="30"/>
      <c r="S10" s="260"/>
      <c r="T10" s="272"/>
      <c r="U10" s="29"/>
      <c r="V10" s="22"/>
      <c r="W10" s="104"/>
      <c r="X10" s="311"/>
      <c r="Y10" s="322"/>
      <c r="Z10" s="73"/>
      <c r="AA10" s="343"/>
      <c r="AB10" s="358"/>
      <c r="AC10" s="73"/>
      <c r="AD10" s="322"/>
      <c r="AE10" s="32">
        <f>SUM(D10:AD10)</f>
        <v>658</v>
      </c>
      <c r="AG10" s="45"/>
      <c r="AH10" s="49"/>
      <c r="AI10" s="49"/>
      <c r="AJ10" s="49"/>
      <c r="AK10" s="50"/>
      <c r="AL10" s="45"/>
    </row>
    <row r="11" spans="1:38" ht="16.899999999999999" customHeight="1" x14ac:dyDescent="0.25">
      <c r="A11" s="1">
        <v>10</v>
      </c>
      <c r="B11" s="1" t="s">
        <v>118</v>
      </c>
      <c r="C11" s="173">
        <f>AE11</f>
        <v>564</v>
      </c>
      <c r="D11" s="77"/>
      <c r="E11" s="20"/>
      <c r="F11" s="21"/>
      <c r="G11" s="22"/>
      <c r="H11" s="23"/>
      <c r="I11" s="24">
        <v>564</v>
      </c>
      <c r="J11" s="25"/>
      <c r="K11" s="22"/>
      <c r="L11" s="26"/>
      <c r="M11" s="25"/>
      <c r="N11" s="26"/>
      <c r="O11" s="27"/>
      <c r="P11" s="28"/>
      <c r="Q11" s="29"/>
      <c r="R11" s="30"/>
      <c r="S11" s="260"/>
      <c r="T11" s="272"/>
      <c r="U11" s="29"/>
      <c r="V11" s="22"/>
      <c r="W11" s="104"/>
      <c r="X11" s="311"/>
      <c r="Y11" s="322"/>
      <c r="Z11" s="73"/>
      <c r="AA11" s="343"/>
      <c r="AB11" s="358"/>
      <c r="AC11" s="73"/>
      <c r="AD11" s="322"/>
      <c r="AE11" s="32">
        <f>SUM(D11:AD11)</f>
        <v>564</v>
      </c>
      <c r="AH11" s="51"/>
      <c r="AI11" s="47"/>
      <c r="AJ11" s="47"/>
      <c r="AK11" s="45"/>
      <c r="AL11" s="45"/>
    </row>
    <row r="12" spans="1:38" ht="16.899999999999999" customHeight="1" x14ac:dyDescent="0.25">
      <c r="A12" s="1">
        <v>11</v>
      </c>
      <c r="B12" s="1" t="s">
        <v>100</v>
      </c>
      <c r="C12" s="173">
        <f>AE12</f>
        <v>436.16</v>
      </c>
      <c r="D12" s="77"/>
      <c r="E12" s="20"/>
      <c r="F12" s="21"/>
      <c r="G12" s="22"/>
      <c r="H12" s="23">
        <v>436.16</v>
      </c>
      <c r="I12" s="24"/>
      <c r="J12" s="25"/>
      <c r="K12" s="22"/>
      <c r="L12" s="26"/>
      <c r="M12" s="25"/>
      <c r="N12" s="26"/>
      <c r="O12" s="27"/>
      <c r="P12" s="28"/>
      <c r="Q12" s="29"/>
      <c r="R12" s="30"/>
      <c r="S12" s="260"/>
      <c r="T12" s="272"/>
      <c r="U12" s="29"/>
      <c r="V12" s="22"/>
      <c r="W12" s="104"/>
      <c r="X12" s="311"/>
      <c r="Y12" s="322"/>
      <c r="Z12" s="73"/>
      <c r="AA12" s="343"/>
      <c r="AB12" s="358"/>
      <c r="AC12" s="73"/>
      <c r="AD12" s="322"/>
      <c r="AE12" s="32">
        <f>SUM(D12:AD12)</f>
        <v>436.16</v>
      </c>
      <c r="AH12" s="51"/>
      <c r="AI12" s="47"/>
      <c r="AJ12" s="47"/>
      <c r="AK12" s="45"/>
      <c r="AL12" s="45"/>
    </row>
    <row r="13" spans="1:38" ht="16.899999999999999" customHeight="1" x14ac:dyDescent="0.25">
      <c r="A13" s="1">
        <v>12</v>
      </c>
      <c r="B13" s="1" t="s">
        <v>119</v>
      </c>
      <c r="C13" s="173">
        <f>AE13</f>
        <v>376</v>
      </c>
      <c r="D13" s="77"/>
      <c r="E13" s="20"/>
      <c r="F13" s="21"/>
      <c r="G13" s="22"/>
      <c r="H13" s="23"/>
      <c r="I13" s="24">
        <v>376</v>
      </c>
      <c r="J13" s="25"/>
      <c r="K13" s="22"/>
      <c r="L13" s="26"/>
      <c r="M13" s="25"/>
      <c r="N13" s="26"/>
      <c r="O13" s="27"/>
      <c r="P13" s="28"/>
      <c r="Q13" s="29"/>
      <c r="R13" s="30"/>
      <c r="S13" s="260"/>
      <c r="T13" s="272"/>
      <c r="U13" s="29"/>
      <c r="V13" s="22"/>
      <c r="W13" s="104"/>
      <c r="X13" s="311"/>
      <c r="Y13" s="322"/>
      <c r="Z13" s="73"/>
      <c r="AA13" s="343"/>
      <c r="AB13" s="358"/>
      <c r="AC13" s="73"/>
      <c r="AD13" s="322"/>
      <c r="AE13" s="32">
        <f>SUM(D13:AD13)</f>
        <v>376</v>
      </c>
      <c r="AH13" s="52"/>
      <c r="AI13" s="52"/>
      <c r="AJ13" s="53"/>
      <c r="AK13" s="45"/>
      <c r="AL13" s="45"/>
    </row>
    <row r="14" spans="1:38" ht="16.899999999999999" customHeight="1" x14ac:dyDescent="0.25">
      <c r="A14" s="1">
        <v>13</v>
      </c>
      <c r="B14" s="1" t="s">
        <v>64</v>
      </c>
      <c r="C14" s="173">
        <f>AE14</f>
        <v>329</v>
      </c>
      <c r="D14" s="77"/>
      <c r="E14" s="20"/>
      <c r="F14" s="21">
        <v>329</v>
      </c>
      <c r="G14" s="22"/>
      <c r="H14" s="23"/>
      <c r="I14" s="24"/>
      <c r="J14" s="25"/>
      <c r="K14" s="22"/>
      <c r="L14" s="26"/>
      <c r="M14" s="25"/>
      <c r="N14" s="26"/>
      <c r="O14" s="27"/>
      <c r="P14" s="28"/>
      <c r="Q14" s="29"/>
      <c r="R14" s="30"/>
      <c r="S14" s="260"/>
      <c r="T14" s="272"/>
      <c r="U14" s="29"/>
      <c r="V14" s="22"/>
      <c r="W14" s="104"/>
      <c r="X14" s="311"/>
      <c r="Y14" s="322"/>
      <c r="Z14" s="73"/>
      <c r="AA14" s="343"/>
      <c r="AB14" s="358"/>
      <c r="AC14" s="73"/>
      <c r="AD14" s="322"/>
      <c r="AE14" s="32">
        <f>SUM(D14:AD14)</f>
        <v>329</v>
      </c>
      <c r="AH14" s="52"/>
      <c r="AI14" s="52"/>
      <c r="AJ14" s="52"/>
      <c r="AK14" s="45"/>
      <c r="AL14" s="45"/>
    </row>
    <row r="15" spans="1:38" ht="16.899999999999999" customHeight="1" x14ac:dyDescent="0.25">
      <c r="A15" s="1">
        <v>14</v>
      </c>
      <c r="B15" s="1" t="s">
        <v>101</v>
      </c>
      <c r="C15" s="173">
        <f>AE15</f>
        <v>272.60000000000002</v>
      </c>
      <c r="D15" s="77"/>
      <c r="E15" s="20"/>
      <c r="F15" s="21"/>
      <c r="G15" s="22"/>
      <c r="H15" s="23">
        <v>272.60000000000002</v>
      </c>
      <c r="I15" s="24"/>
      <c r="J15" s="25"/>
      <c r="K15" s="22"/>
      <c r="L15" s="26"/>
      <c r="M15" s="25"/>
      <c r="N15" s="26"/>
      <c r="O15" s="27"/>
      <c r="P15" s="28"/>
      <c r="Q15" s="29"/>
      <c r="R15" s="30"/>
      <c r="S15" s="260"/>
      <c r="T15" s="272"/>
      <c r="U15" s="29"/>
      <c r="V15" s="22"/>
      <c r="W15" s="104"/>
      <c r="X15" s="311"/>
      <c r="Y15" s="322"/>
      <c r="Z15" s="73"/>
      <c r="AA15" s="343"/>
      <c r="AB15" s="358"/>
      <c r="AC15" s="73"/>
      <c r="AD15" s="322"/>
      <c r="AE15" s="32">
        <f>SUM(D15:AD15)</f>
        <v>272.60000000000002</v>
      </c>
      <c r="AH15" s="54"/>
      <c r="AI15" s="55"/>
      <c r="AJ15" s="55"/>
      <c r="AK15" s="45"/>
      <c r="AL15" s="45"/>
    </row>
    <row r="16" spans="1:38" ht="16.899999999999999" customHeight="1" x14ac:dyDescent="0.25">
      <c r="A16" s="1">
        <v>15</v>
      </c>
      <c r="B16" s="1" t="s">
        <v>120</v>
      </c>
      <c r="C16" s="173">
        <f>AE16</f>
        <v>188</v>
      </c>
      <c r="D16" s="77"/>
      <c r="E16" s="20"/>
      <c r="F16" s="57"/>
      <c r="G16" s="22"/>
      <c r="H16" s="23"/>
      <c r="I16" s="24">
        <v>188</v>
      </c>
      <c r="J16" s="25"/>
      <c r="K16" s="22"/>
      <c r="L16" s="26"/>
      <c r="M16" s="25"/>
      <c r="N16" s="26"/>
      <c r="O16" s="27"/>
      <c r="P16" s="28"/>
      <c r="Q16" s="29"/>
      <c r="R16" s="30"/>
      <c r="S16" s="260"/>
      <c r="T16" s="272"/>
      <c r="U16" s="29"/>
      <c r="V16" s="22"/>
      <c r="W16" s="104"/>
      <c r="X16" s="311"/>
      <c r="Y16" s="322"/>
      <c r="Z16" s="73"/>
      <c r="AA16" s="343"/>
      <c r="AB16" s="358"/>
      <c r="AC16" s="73"/>
      <c r="AD16" s="322"/>
      <c r="AE16" s="32">
        <f>SUM(D16:AD16)</f>
        <v>188</v>
      </c>
      <c r="AG16" s="45"/>
      <c r="AH16" s="56"/>
      <c r="AJ16" s="45"/>
    </row>
    <row r="17" spans="1:36" ht="16.899999999999999" customHeight="1" x14ac:dyDescent="0.25">
      <c r="A17" s="1">
        <v>16</v>
      </c>
      <c r="B17" s="386" t="s">
        <v>68</v>
      </c>
      <c r="C17" s="173">
        <f>AE17</f>
        <v>164.5</v>
      </c>
      <c r="D17" s="390"/>
      <c r="E17" s="20"/>
      <c r="F17" s="21">
        <v>164.5</v>
      </c>
      <c r="G17" s="22"/>
      <c r="H17" s="23"/>
      <c r="I17" s="24"/>
      <c r="J17" s="25"/>
      <c r="K17" s="22"/>
      <c r="L17" s="26"/>
      <c r="M17" s="25"/>
      <c r="N17" s="26"/>
      <c r="O17" s="27"/>
      <c r="P17" s="28"/>
      <c r="Q17" s="29"/>
      <c r="R17" s="30"/>
      <c r="S17" s="260"/>
      <c r="T17" s="272"/>
      <c r="U17" s="29"/>
      <c r="V17" s="22"/>
      <c r="W17" s="104"/>
      <c r="X17" s="311"/>
      <c r="Y17" s="322"/>
      <c r="Z17" s="73"/>
      <c r="AA17" s="343"/>
      <c r="AB17" s="358"/>
      <c r="AC17" s="73"/>
      <c r="AD17" s="322"/>
      <c r="AE17" s="32">
        <f>SUM(D17:AD17)</f>
        <v>164.5</v>
      </c>
      <c r="AG17" s="45"/>
      <c r="AJ17" s="45"/>
    </row>
    <row r="18" spans="1:36" ht="16.899999999999999" customHeight="1" x14ac:dyDescent="0.25">
      <c r="A18" s="1">
        <v>17</v>
      </c>
      <c r="C18" s="173">
        <f t="shared" ref="C14:C33" si="0">AE18</f>
        <v>0</v>
      </c>
      <c r="L18" s="40"/>
      <c r="M18" s="39"/>
      <c r="N18" s="40"/>
      <c r="O18" s="41"/>
      <c r="P18" s="42"/>
      <c r="Q18" s="43"/>
      <c r="R18" s="44"/>
      <c r="S18" s="257"/>
      <c r="T18" s="269"/>
      <c r="U18" s="43"/>
      <c r="V18" s="36"/>
      <c r="W18" s="99"/>
      <c r="X18" s="307"/>
      <c r="Y18" s="319"/>
      <c r="Z18" s="79"/>
      <c r="AA18" s="339"/>
      <c r="AB18" s="354"/>
      <c r="AC18" s="79"/>
      <c r="AD18" s="319"/>
      <c r="AE18" s="32">
        <f t="shared" ref="AE14:AE33" si="1">SUM(D18:AD18)</f>
        <v>0</v>
      </c>
      <c r="AG18" s="45"/>
      <c r="AJ18" s="45"/>
    </row>
    <row r="19" spans="1:36" ht="16.899999999999999" customHeight="1" x14ac:dyDescent="0.25">
      <c r="A19" s="1">
        <v>18</v>
      </c>
      <c r="C19" s="173">
        <f t="shared" si="0"/>
        <v>0</v>
      </c>
      <c r="D19" s="77"/>
      <c r="E19" s="20"/>
      <c r="F19" s="57"/>
      <c r="G19" s="22"/>
      <c r="H19" s="23"/>
      <c r="I19" s="24"/>
      <c r="J19" s="25"/>
      <c r="K19" s="22"/>
      <c r="L19" s="26"/>
      <c r="M19" s="25"/>
      <c r="N19" s="26"/>
      <c r="O19" s="27"/>
      <c r="P19" s="28"/>
      <c r="Q19" s="29"/>
      <c r="R19" s="30"/>
      <c r="S19" s="260"/>
      <c r="T19" s="272"/>
      <c r="U19" s="29"/>
      <c r="V19" s="22"/>
      <c r="W19" s="104"/>
      <c r="X19" s="311"/>
      <c r="Y19" s="322"/>
      <c r="Z19" s="73"/>
      <c r="AA19" s="343"/>
      <c r="AB19" s="358"/>
      <c r="AC19" s="73"/>
      <c r="AD19" s="322"/>
      <c r="AE19" s="32">
        <f t="shared" si="1"/>
        <v>0</v>
      </c>
      <c r="AJ19" s="45"/>
    </row>
    <row r="20" spans="1:36" ht="16.899999999999999" customHeight="1" x14ac:dyDescent="0.25">
      <c r="A20" s="1">
        <v>19</v>
      </c>
      <c r="C20" s="173">
        <f t="shared" si="0"/>
        <v>0</v>
      </c>
      <c r="L20" s="40"/>
      <c r="M20" s="39"/>
      <c r="N20" s="40"/>
      <c r="O20" s="41"/>
      <c r="P20" s="42"/>
      <c r="Q20" s="43"/>
      <c r="R20" s="44"/>
      <c r="S20" s="257"/>
      <c r="T20" s="269"/>
      <c r="U20" s="43"/>
      <c r="V20" s="36"/>
      <c r="W20" s="99"/>
      <c r="X20" s="307"/>
      <c r="Y20" s="319"/>
      <c r="Z20" s="79"/>
      <c r="AA20" s="339"/>
      <c r="AB20" s="354"/>
      <c r="AC20" s="79"/>
      <c r="AD20" s="319"/>
      <c r="AE20" s="32">
        <f t="shared" si="1"/>
        <v>0</v>
      </c>
      <c r="AJ20" s="45"/>
    </row>
    <row r="21" spans="1:36" ht="16.899999999999999" customHeight="1" x14ac:dyDescent="0.25">
      <c r="A21" s="1">
        <v>20</v>
      </c>
      <c r="C21" s="173">
        <f t="shared" si="0"/>
        <v>0</v>
      </c>
      <c r="L21" s="40"/>
      <c r="M21" s="39"/>
      <c r="N21" s="40"/>
      <c r="O21" s="41"/>
      <c r="P21" s="42"/>
      <c r="Q21" s="43"/>
      <c r="R21" s="44"/>
      <c r="S21" s="257"/>
      <c r="T21" s="269"/>
      <c r="U21" s="43"/>
      <c r="V21" s="36"/>
      <c r="W21" s="99"/>
      <c r="X21" s="307"/>
      <c r="Y21" s="319"/>
      <c r="Z21" s="79"/>
      <c r="AA21" s="339"/>
      <c r="AB21" s="354"/>
      <c r="AC21" s="79"/>
      <c r="AD21" s="319"/>
      <c r="AE21" s="32">
        <f t="shared" si="1"/>
        <v>0</v>
      </c>
    </row>
    <row r="22" spans="1:36" ht="16.899999999999999" customHeight="1" x14ac:dyDescent="0.25">
      <c r="A22" s="1">
        <v>21</v>
      </c>
      <c r="C22" s="173">
        <f t="shared" si="0"/>
        <v>0</v>
      </c>
      <c r="D22" s="77"/>
      <c r="E22" s="20"/>
      <c r="F22" s="57"/>
      <c r="G22" s="22"/>
      <c r="H22" s="23"/>
      <c r="I22" s="24"/>
      <c r="J22" s="25"/>
      <c r="K22" s="22"/>
      <c r="L22" s="26"/>
      <c r="M22" s="25"/>
      <c r="N22" s="26"/>
      <c r="O22" s="27"/>
      <c r="P22" s="28"/>
      <c r="Q22" s="29"/>
      <c r="R22" s="30"/>
      <c r="S22" s="260"/>
      <c r="T22" s="272"/>
      <c r="U22" s="29"/>
      <c r="V22" s="22"/>
      <c r="W22" s="104"/>
      <c r="X22" s="311"/>
      <c r="Y22" s="322"/>
      <c r="Z22" s="73"/>
      <c r="AA22" s="343"/>
      <c r="AB22" s="358"/>
      <c r="AC22" s="73"/>
      <c r="AD22" s="322"/>
      <c r="AE22" s="32">
        <f t="shared" si="1"/>
        <v>0</v>
      </c>
    </row>
    <row r="23" spans="1:36" ht="16.899999999999999" customHeight="1" x14ac:dyDescent="0.25">
      <c r="A23" s="1">
        <v>22</v>
      </c>
      <c r="C23" s="173">
        <f t="shared" si="0"/>
        <v>0</v>
      </c>
      <c r="D23" s="77"/>
      <c r="E23" s="20"/>
      <c r="F23" s="21"/>
      <c r="G23" s="22"/>
      <c r="H23" s="23"/>
      <c r="I23" s="24"/>
      <c r="J23" s="25"/>
      <c r="K23" s="22"/>
      <c r="L23" s="26"/>
      <c r="M23" s="25"/>
      <c r="N23" s="26"/>
      <c r="O23" s="27"/>
      <c r="P23" s="28"/>
      <c r="Q23" s="29"/>
      <c r="R23" s="30"/>
      <c r="S23" s="260"/>
      <c r="T23" s="272"/>
      <c r="U23" s="29"/>
      <c r="V23" s="22"/>
      <c r="W23" s="104"/>
      <c r="X23" s="311"/>
      <c r="Y23" s="322"/>
      <c r="Z23" s="73"/>
      <c r="AA23" s="343"/>
      <c r="AB23" s="358"/>
      <c r="AC23" s="73"/>
      <c r="AD23" s="322"/>
      <c r="AE23" s="32">
        <f t="shared" si="1"/>
        <v>0</v>
      </c>
    </row>
    <row r="24" spans="1:36" ht="16.899999999999999" customHeight="1" x14ac:dyDescent="0.25">
      <c r="A24" s="1">
        <v>23</v>
      </c>
      <c r="C24" s="173">
        <f t="shared" si="0"/>
        <v>0</v>
      </c>
      <c r="D24" s="77"/>
      <c r="E24" s="20"/>
      <c r="F24" s="21"/>
      <c r="G24" s="22"/>
      <c r="H24" s="23"/>
      <c r="I24" s="24"/>
      <c r="J24" s="25"/>
      <c r="K24" s="22"/>
      <c r="L24" s="26"/>
      <c r="M24" s="25"/>
      <c r="N24" s="26"/>
      <c r="O24" s="27"/>
      <c r="P24" s="28"/>
      <c r="Q24" s="29"/>
      <c r="R24" s="30"/>
      <c r="S24" s="260"/>
      <c r="T24" s="272"/>
      <c r="U24" s="29"/>
      <c r="V24" s="22"/>
      <c r="W24" s="104"/>
      <c r="X24" s="311"/>
      <c r="Y24" s="322"/>
      <c r="Z24" s="73"/>
      <c r="AA24" s="343"/>
      <c r="AB24" s="358"/>
      <c r="AC24" s="73"/>
      <c r="AD24" s="322"/>
      <c r="AE24" s="32">
        <f t="shared" si="1"/>
        <v>0</v>
      </c>
    </row>
    <row r="25" spans="1:36" ht="16.899999999999999" customHeight="1" x14ac:dyDescent="0.25">
      <c r="A25" s="1">
        <v>24</v>
      </c>
      <c r="C25" s="173">
        <f t="shared" si="0"/>
        <v>0</v>
      </c>
      <c r="L25" s="40"/>
      <c r="M25" s="39"/>
      <c r="N25" s="40"/>
      <c r="O25" s="41"/>
      <c r="P25" s="42"/>
      <c r="Q25" s="43"/>
      <c r="R25" s="44"/>
      <c r="S25" s="257"/>
      <c r="T25" s="269"/>
      <c r="U25" s="43"/>
      <c r="V25" s="36"/>
      <c r="W25" s="99"/>
      <c r="X25" s="307"/>
      <c r="Y25" s="319"/>
      <c r="Z25" s="79"/>
      <c r="AA25" s="339"/>
      <c r="AB25" s="354"/>
      <c r="AC25" s="79"/>
      <c r="AD25" s="319"/>
      <c r="AE25" s="32">
        <f t="shared" si="1"/>
        <v>0</v>
      </c>
    </row>
    <row r="26" spans="1:36" ht="16.899999999999999" customHeight="1" x14ac:dyDescent="0.25">
      <c r="A26" s="1">
        <v>25</v>
      </c>
      <c r="C26" s="173">
        <f t="shared" si="0"/>
        <v>0</v>
      </c>
      <c r="D26" s="77"/>
      <c r="E26" s="249"/>
      <c r="L26" s="40"/>
      <c r="M26" s="39"/>
      <c r="N26" s="40"/>
      <c r="O26" s="41"/>
      <c r="P26" s="42"/>
      <c r="Q26" s="43"/>
      <c r="R26" s="44"/>
      <c r="S26" s="257"/>
      <c r="T26" s="269"/>
      <c r="U26" s="43"/>
      <c r="V26" s="36"/>
      <c r="W26" s="99"/>
      <c r="X26" s="307"/>
      <c r="Y26" s="319"/>
      <c r="Z26" s="79"/>
      <c r="AA26" s="339"/>
      <c r="AB26" s="354"/>
      <c r="AC26" s="79"/>
      <c r="AD26" s="319"/>
      <c r="AE26" s="32">
        <f t="shared" si="1"/>
        <v>0</v>
      </c>
    </row>
    <row r="27" spans="1:36" ht="16.899999999999999" customHeight="1" x14ac:dyDescent="0.25">
      <c r="A27" s="1">
        <v>26</v>
      </c>
      <c r="C27" s="173">
        <f t="shared" si="0"/>
        <v>0</v>
      </c>
      <c r="D27" s="77"/>
      <c r="E27" s="20"/>
      <c r="F27" s="21"/>
      <c r="G27" s="22"/>
      <c r="H27" s="23"/>
      <c r="I27" s="24"/>
      <c r="J27" s="25"/>
      <c r="K27" s="22"/>
      <c r="L27" s="26"/>
      <c r="M27" s="25"/>
      <c r="N27" s="26"/>
      <c r="O27" s="27"/>
      <c r="P27" s="28"/>
      <c r="Q27" s="29"/>
      <c r="R27" s="30"/>
      <c r="S27" s="260"/>
      <c r="T27" s="272"/>
      <c r="U27" s="29"/>
      <c r="V27" s="22"/>
      <c r="W27" s="104"/>
      <c r="X27" s="311"/>
      <c r="Y27" s="322"/>
      <c r="Z27" s="73"/>
      <c r="AA27" s="343"/>
      <c r="AB27" s="358"/>
      <c r="AC27" s="73"/>
      <c r="AD27" s="322"/>
      <c r="AE27" s="32">
        <f t="shared" si="1"/>
        <v>0</v>
      </c>
    </row>
    <row r="28" spans="1:36" ht="16.899999999999999" customHeight="1" x14ac:dyDescent="0.25">
      <c r="A28" s="1">
        <v>27</v>
      </c>
      <c r="C28" s="173">
        <f t="shared" si="0"/>
        <v>0</v>
      </c>
      <c r="D28" s="77"/>
      <c r="E28" s="20"/>
      <c r="F28" s="57"/>
      <c r="G28" s="22"/>
      <c r="H28" s="23"/>
      <c r="I28" s="24"/>
      <c r="J28" s="25"/>
      <c r="K28" s="22"/>
      <c r="L28" s="26"/>
      <c r="M28" s="25"/>
      <c r="N28" s="26"/>
      <c r="O28" s="27"/>
      <c r="P28" s="28"/>
      <c r="Q28" s="29"/>
      <c r="R28" s="30"/>
      <c r="S28" s="260"/>
      <c r="T28" s="272"/>
      <c r="U28" s="29"/>
      <c r="V28" s="22"/>
      <c r="W28" s="104"/>
      <c r="X28" s="311"/>
      <c r="Y28" s="322"/>
      <c r="Z28" s="73"/>
      <c r="AA28" s="343"/>
      <c r="AB28" s="358"/>
      <c r="AC28" s="73"/>
      <c r="AD28" s="322"/>
      <c r="AE28" s="32">
        <f t="shared" si="1"/>
        <v>0</v>
      </c>
    </row>
    <row r="29" spans="1:36" ht="16.899999999999999" customHeight="1" x14ac:dyDescent="0.25">
      <c r="A29" s="1">
        <v>28</v>
      </c>
      <c r="C29" s="173">
        <f t="shared" si="0"/>
        <v>0</v>
      </c>
      <c r="D29" s="77"/>
      <c r="E29" s="20"/>
      <c r="F29" s="21"/>
      <c r="G29" s="22"/>
      <c r="H29" s="23"/>
      <c r="I29" s="24"/>
      <c r="J29" s="25"/>
      <c r="K29" s="22"/>
      <c r="L29" s="26"/>
      <c r="M29" s="25"/>
      <c r="N29" s="26"/>
      <c r="O29" s="27"/>
      <c r="P29" s="28"/>
      <c r="Q29" s="29"/>
      <c r="R29" s="30"/>
      <c r="S29" s="260"/>
      <c r="T29" s="272"/>
      <c r="U29" s="29"/>
      <c r="V29" s="22"/>
      <c r="W29" s="104"/>
      <c r="X29" s="311"/>
      <c r="Y29" s="322"/>
      <c r="Z29" s="73"/>
      <c r="AA29" s="343"/>
      <c r="AB29" s="358"/>
      <c r="AC29" s="73"/>
      <c r="AD29" s="322"/>
      <c r="AE29" s="32">
        <f t="shared" si="1"/>
        <v>0</v>
      </c>
    </row>
    <row r="30" spans="1:36" ht="16.899999999999999" customHeight="1" x14ac:dyDescent="0.25">
      <c r="A30" s="1">
        <v>29</v>
      </c>
      <c r="B30" s="386"/>
      <c r="C30" s="173">
        <f t="shared" si="0"/>
        <v>0</v>
      </c>
      <c r="D30" s="252"/>
      <c r="E30" s="20"/>
      <c r="F30" s="57"/>
      <c r="G30" s="22"/>
      <c r="H30" s="23"/>
      <c r="I30" s="24"/>
      <c r="J30" s="25"/>
      <c r="K30" s="22"/>
      <c r="L30" s="26"/>
      <c r="M30" s="25"/>
      <c r="N30" s="26"/>
      <c r="O30" s="27"/>
      <c r="P30" s="28"/>
      <c r="Q30" s="29"/>
      <c r="R30" s="30"/>
      <c r="S30" s="260"/>
      <c r="T30" s="272"/>
      <c r="U30" s="29"/>
      <c r="V30" s="22"/>
      <c r="W30" s="104"/>
      <c r="X30" s="311"/>
      <c r="Y30" s="322"/>
      <c r="Z30" s="73"/>
      <c r="AA30" s="343"/>
      <c r="AB30" s="358"/>
      <c r="AC30" s="73"/>
      <c r="AD30" s="322"/>
      <c r="AE30" s="32">
        <f t="shared" si="1"/>
        <v>0</v>
      </c>
    </row>
    <row r="31" spans="1:36" ht="16.899999999999999" customHeight="1" x14ac:dyDescent="0.25">
      <c r="A31" s="1">
        <v>30</v>
      </c>
      <c r="C31" s="173">
        <f t="shared" si="0"/>
        <v>0</v>
      </c>
      <c r="D31" s="77"/>
      <c r="E31" s="20"/>
      <c r="F31" s="21"/>
      <c r="G31" s="22"/>
      <c r="H31" s="23"/>
      <c r="I31" s="24"/>
      <c r="J31" s="25"/>
      <c r="K31" s="22"/>
      <c r="L31" s="26"/>
      <c r="M31" s="25"/>
      <c r="N31" s="26"/>
      <c r="O31" s="27"/>
      <c r="P31" s="28"/>
      <c r="Q31" s="29"/>
      <c r="R31" s="30"/>
      <c r="S31" s="260"/>
      <c r="T31" s="272"/>
      <c r="U31" s="29"/>
      <c r="V31" s="22"/>
      <c r="W31" s="104"/>
      <c r="X31" s="311"/>
      <c r="Y31" s="322"/>
      <c r="Z31" s="73"/>
      <c r="AA31" s="343"/>
      <c r="AB31" s="358"/>
      <c r="AC31" s="73"/>
      <c r="AD31" s="322"/>
      <c r="AE31" s="32">
        <f t="shared" si="1"/>
        <v>0</v>
      </c>
      <c r="AF31" s="17" t="s">
        <v>2</v>
      </c>
    </row>
    <row r="32" spans="1:36" ht="16.899999999999999" customHeight="1" x14ac:dyDescent="0.25">
      <c r="A32" s="1">
        <v>31</v>
      </c>
      <c r="C32" s="173">
        <f t="shared" si="0"/>
        <v>0</v>
      </c>
      <c r="D32" s="77"/>
      <c r="E32" s="20"/>
      <c r="F32" s="21"/>
      <c r="G32" s="22"/>
      <c r="H32" s="23"/>
      <c r="I32" s="24"/>
      <c r="J32" s="25"/>
      <c r="K32" s="22"/>
      <c r="L32" s="26"/>
      <c r="M32" s="25"/>
      <c r="N32" s="26"/>
      <c r="O32" s="27"/>
      <c r="P32" s="28"/>
      <c r="Q32" s="29"/>
      <c r="R32" s="30"/>
      <c r="S32" s="260"/>
      <c r="T32" s="272"/>
      <c r="U32" s="29"/>
      <c r="V32" s="22"/>
      <c r="W32" s="104"/>
      <c r="X32" s="311"/>
      <c r="Y32" s="322"/>
      <c r="Z32" s="73"/>
      <c r="AA32" s="343"/>
      <c r="AB32" s="358"/>
      <c r="AC32" s="73"/>
      <c r="AD32" s="322"/>
      <c r="AE32" s="32">
        <f t="shared" si="1"/>
        <v>0</v>
      </c>
    </row>
    <row r="33" spans="1:31" ht="16.899999999999999" customHeight="1" x14ac:dyDescent="0.25">
      <c r="A33" s="1">
        <v>32</v>
      </c>
      <c r="C33" s="173">
        <f t="shared" si="0"/>
        <v>0</v>
      </c>
      <c r="D33" s="77"/>
      <c r="E33" s="20"/>
      <c r="F33" s="21"/>
      <c r="L33" s="40"/>
      <c r="M33" s="39"/>
      <c r="N33" s="40"/>
      <c r="O33" s="41"/>
      <c r="P33" s="42"/>
      <c r="Q33" s="43"/>
      <c r="R33" s="44"/>
      <c r="S33" s="257"/>
      <c r="T33" s="269"/>
      <c r="U33" s="43"/>
      <c r="V33" s="36"/>
      <c r="W33" s="99"/>
      <c r="X33" s="307"/>
      <c r="Y33" s="319"/>
      <c r="Z33" s="79"/>
      <c r="AA33" s="339"/>
      <c r="AB33" s="354"/>
      <c r="AC33" s="79"/>
      <c r="AD33" s="319"/>
      <c r="AE33" s="32">
        <f t="shared" si="1"/>
        <v>0</v>
      </c>
    </row>
    <row r="34" spans="1:31" ht="16.899999999999999" customHeight="1" x14ac:dyDescent="0.25">
      <c r="A34" s="1">
        <v>33</v>
      </c>
      <c r="C34" s="173">
        <f t="shared" ref="C34:C54" si="2">AE34</f>
        <v>0</v>
      </c>
      <c r="D34" s="77"/>
      <c r="E34" s="20"/>
      <c r="F34" s="21"/>
      <c r="L34" s="40"/>
      <c r="M34" s="39"/>
      <c r="N34" s="40"/>
      <c r="O34" s="41"/>
      <c r="P34" s="42"/>
      <c r="Q34" s="43"/>
      <c r="R34" s="44"/>
      <c r="S34" s="257"/>
      <c r="T34" s="269"/>
      <c r="U34" s="43"/>
      <c r="V34" s="36"/>
      <c r="W34" s="99"/>
      <c r="X34" s="307"/>
      <c r="Y34" s="319"/>
      <c r="Z34" s="79"/>
      <c r="AA34" s="339"/>
      <c r="AB34" s="354"/>
      <c r="AC34" s="79"/>
      <c r="AD34" s="319"/>
      <c r="AE34" s="32">
        <f t="shared" ref="AE34:AE54" si="3">SUM(D34:AD34)</f>
        <v>0</v>
      </c>
    </row>
    <row r="35" spans="1:31" ht="16.899999999999999" customHeight="1" x14ac:dyDescent="0.25">
      <c r="A35" s="1">
        <v>34</v>
      </c>
      <c r="C35" s="173">
        <f t="shared" si="2"/>
        <v>0</v>
      </c>
      <c r="L35" s="40"/>
      <c r="M35" s="39"/>
      <c r="N35" s="40"/>
      <c r="O35" s="41"/>
      <c r="P35" s="42"/>
      <c r="Q35" s="43"/>
      <c r="R35" s="44"/>
      <c r="S35" s="257"/>
      <c r="T35" s="269"/>
      <c r="U35" s="43"/>
      <c r="V35" s="36"/>
      <c r="W35" s="99"/>
      <c r="X35" s="307"/>
      <c r="Y35" s="319"/>
      <c r="Z35" s="79"/>
      <c r="AA35" s="339"/>
      <c r="AB35" s="354"/>
      <c r="AC35" s="79"/>
      <c r="AD35" s="319"/>
      <c r="AE35" s="32">
        <f t="shared" si="3"/>
        <v>0</v>
      </c>
    </row>
    <row r="36" spans="1:31" ht="16.899999999999999" customHeight="1" x14ac:dyDescent="0.25">
      <c r="A36" s="1">
        <v>35</v>
      </c>
      <c r="C36" s="173">
        <f t="shared" si="2"/>
        <v>0</v>
      </c>
      <c r="D36" s="77"/>
      <c r="E36" s="20"/>
      <c r="F36" s="21"/>
      <c r="G36" s="22"/>
      <c r="H36" s="23"/>
      <c r="I36" s="24"/>
      <c r="J36" s="25"/>
      <c r="K36" s="22"/>
      <c r="L36" s="26"/>
      <c r="M36" s="25"/>
      <c r="N36" s="26"/>
      <c r="O36" s="27"/>
      <c r="P36" s="28"/>
      <c r="Q36" s="29"/>
      <c r="R36" s="30"/>
      <c r="S36" s="260"/>
      <c r="T36" s="272"/>
      <c r="U36" s="29"/>
      <c r="V36" s="22"/>
      <c r="W36" s="104"/>
      <c r="X36" s="311"/>
      <c r="Y36" s="322"/>
      <c r="Z36" s="73"/>
      <c r="AA36" s="343"/>
      <c r="AB36" s="358"/>
      <c r="AC36" s="73"/>
      <c r="AD36" s="322"/>
      <c r="AE36" s="32">
        <f t="shared" si="3"/>
        <v>0</v>
      </c>
    </row>
    <row r="37" spans="1:31" ht="16.899999999999999" customHeight="1" x14ac:dyDescent="0.25">
      <c r="A37" s="1">
        <v>36</v>
      </c>
      <c r="C37" s="173">
        <f t="shared" si="2"/>
        <v>0</v>
      </c>
      <c r="D37" s="77"/>
      <c r="E37" s="20"/>
      <c r="F37" s="21"/>
      <c r="G37" s="22"/>
      <c r="H37" s="23"/>
      <c r="I37" s="24"/>
      <c r="J37" s="25"/>
      <c r="K37" s="22"/>
      <c r="L37" s="26"/>
      <c r="M37" s="25"/>
      <c r="N37" s="26"/>
      <c r="O37" s="27"/>
      <c r="P37" s="28"/>
      <c r="Q37" s="29"/>
      <c r="R37" s="30"/>
      <c r="S37" s="260"/>
      <c r="T37" s="272"/>
      <c r="U37" s="29"/>
      <c r="V37" s="22"/>
      <c r="W37" s="104"/>
      <c r="X37" s="311"/>
      <c r="Y37" s="322"/>
      <c r="Z37" s="73"/>
      <c r="AA37" s="343"/>
      <c r="AB37" s="358"/>
      <c r="AC37" s="73"/>
      <c r="AD37" s="322"/>
      <c r="AE37" s="32">
        <f t="shared" si="3"/>
        <v>0</v>
      </c>
    </row>
    <row r="38" spans="1:31" ht="16.899999999999999" customHeight="1" x14ac:dyDescent="0.25">
      <c r="A38" s="1">
        <v>37</v>
      </c>
      <c r="B38" s="386"/>
      <c r="C38" s="173">
        <f t="shared" si="2"/>
        <v>0</v>
      </c>
      <c r="D38" s="252"/>
      <c r="L38" s="40"/>
      <c r="M38" s="39"/>
      <c r="N38" s="40"/>
      <c r="O38" s="41"/>
      <c r="P38" s="42"/>
      <c r="Q38" s="43"/>
      <c r="R38" s="44"/>
      <c r="S38" s="257"/>
      <c r="T38" s="269"/>
      <c r="U38" s="43"/>
      <c r="V38" s="36"/>
      <c r="W38" s="99"/>
      <c r="X38" s="307"/>
      <c r="Y38" s="319"/>
      <c r="Z38" s="79"/>
      <c r="AA38" s="339"/>
      <c r="AB38" s="354"/>
      <c r="AC38" s="79"/>
      <c r="AD38" s="319"/>
      <c r="AE38" s="32">
        <f t="shared" si="3"/>
        <v>0</v>
      </c>
    </row>
    <row r="39" spans="1:31" ht="16.899999999999999" customHeight="1" x14ac:dyDescent="0.25">
      <c r="A39" s="1">
        <v>38</v>
      </c>
      <c r="C39" s="173">
        <f t="shared" si="2"/>
        <v>0</v>
      </c>
      <c r="D39" s="77"/>
      <c r="E39" s="20"/>
      <c r="F39" s="21"/>
      <c r="G39" s="22"/>
      <c r="H39" s="23"/>
      <c r="I39" s="24"/>
      <c r="J39" s="25"/>
      <c r="K39" s="22"/>
      <c r="L39" s="26"/>
      <c r="M39" s="25"/>
      <c r="N39" s="26"/>
      <c r="O39" s="27"/>
      <c r="P39" s="28"/>
      <c r="Q39" s="29"/>
      <c r="R39" s="30"/>
      <c r="S39" s="260"/>
      <c r="T39" s="272"/>
      <c r="U39" s="29"/>
      <c r="V39" s="22"/>
      <c r="W39" s="104"/>
      <c r="X39" s="311"/>
      <c r="Y39" s="322"/>
      <c r="Z39" s="73"/>
      <c r="AA39" s="343"/>
      <c r="AB39" s="358"/>
      <c r="AC39" s="73"/>
      <c r="AD39" s="322"/>
      <c r="AE39" s="32">
        <f t="shared" si="3"/>
        <v>0</v>
      </c>
    </row>
    <row r="40" spans="1:31" ht="16.899999999999999" customHeight="1" x14ac:dyDescent="0.25">
      <c r="A40" s="1">
        <v>39</v>
      </c>
      <c r="B40" s="386"/>
      <c r="C40" s="173">
        <f t="shared" si="2"/>
        <v>0</v>
      </c>
      <c r="D40" s="252"/>
      <c r="E40" s="20"/>
      <c r="F40" s="21"/>
      <c r="G40" s="22"/>
      <c r="H40" s="23"/>
      <c r="I40" s="24"/>
      <c r="J40" s="25"/>
      <c r="K40" s="22"/>
      <c r="L40" s="26"/>
      <c r="M40" s="25"/>
      <c r="N40" s="26"/>
      <c r="O40" s="27"/>
      <c r="P40" s="28"/>
      <c r="Q40" s="29"/>
      <c r="R40" s="30"/>
      <c r="S40" s="260"/>
      <c r="T40" s="272"/>
      <c r="U40" s="29"/>
      <c r="V40" s="22"/>
      <c r="W40" s="104"/>
      <c r="X40" s="311"/>
      <c r="Y40" s="322"/>
      <c r="Z40" s="73"/>
      <c r="AA40" s="343"/>
      <c r="AB40" s="358"/>
      <c r="AC40" s="73"/>
      <c r="AD40" s="322"/>
      <c r="AE40" s="32">
        <f t="shared" si="3"/>
        <v>0</v>
      </c>
    </row>
    <row r="41" spans="1:31" ht="16.899999999999999" customHeight="1" x14ac:dyDescent="0.25">
      <c r="A41" s="1">
        <v>40</v>
      </c>
      <c r="B41" s="386"/>
      <c r="C41" s="173">
        <f t="shared" si="2"/>
        <v>0</v>
      </c>
      <c r="D41" s="252"/>
      <c r="E41" s="20"/>
      <c r="F41" s="21"/>
      <c r="G41" s="22"/>
      <c r="H41" s="23"/>
      <c r="I41" s="24"/>
      <c r="J41" s="25"/>
      <c r="K41" s="22"/>
      <c r="L41" s="26"/>
      <c r="M41" s="25"/>
      <c r="N41" s="26"/>
      <c r="O41" s="27"/>
      <c r="P41" s="28"/>
      <c r="Q41" s="29"/>
      <c r="R41" s="30"/>
      <c r="S41" s="260"/>
      <c r="T41" s="272"/>
      <c r="U41" s="29"/>
      <c r="V41" s="22"/>
      <c r="W41" s="104"/>
      <c r="X41" s="311"/>
      <c r="Y41" s="322"/>
      <c r="Z41" s="73"/>
      <c r="AA41" s="343"/>
      <c r="AB41" s="358"/>
      <c r="AC41" s="73"/>
      <c r="AD41" s="322"/>
      <c r="AE41" s="32">
        <f t="shared" si="3"/>
        <v>0</v>
      </c>
    </row>
    <row r="42" spans="1:31" ht="16.899999999999999" customHeight="1" x14ac:dyDescent="0.25">
      <c r="A42" s="1">
        <v>41</v>
      </c>
      <c r="C42" s="173">
        <f t="shared" si="2"/>
        <v>0</v>
      </c>
      <c r="D42" s="77"/>
      <c r="E42" s="20"/>
      <c r="F42" s="21"/>
      <c r="G42" s="22"/>
      <c r="H42" s="23"/>
      <c r="I42" s="24"/>
      <c r="J42" s="25"/>
      <c r="K42" s="22"/>
      <c r="L42" s="26"/>
      <c r="M42" s="25"/>
      <c r="N42" s="26"/>
      <c r="O42" s="27"/>
      <c r="P42" s="28"/>
      <c r="Q42" s="29"/>
      <c r="R42" s="30"/>
      <c r="S42" s="260"/>
      <c r="T42" s="272"/>
      <c r="U42" s="29"/>
      <c r="V42" s="22"/>
      <c r="W42" s="104"/>
      <c r="X42" s="311"/>
      <c r="Y42" s="322"/>
      <c r="Z42" s="73"/>
      <c r="AA42" s="343"/>
      <c r="AB42" s="358"/>
      <c r="AC42" s="73"/>
      <c r="AD42" s="322"/>
      <c r="AE42" s="32">
        <f t="shared" si="3"/>
        <v>0</v>
      </c>
    </row>
    <row r="43" spans="1:31" ht="16.899999999999999" customHeight="1" x14ac:dyDescent="0.25">
      <c r="A43" s="1">
        <v>42</v>
      </c>
      <c r="C43" s="173">
        <f t="shared" si="2"/>
        <v>0</v>
      </c>
      <c r="D43" s="77"/>
      <c r="E43" s="20"/>
      <c r="F43" s="21"/>
      <c r="G43" s="22"/>
      <c r="H43" s="23"/>
      <c r="I43" s="24"/>
      <c r="J43" s="25"/>
      <c r="K43" s="22"/>
      <c r="L43" s="26"/>
      <c r="M43" s="25"/>
      <c r="N43" s="26"/>
      <c r="O43" s="27"/>
      <c r="P43" s="28"/>
      <c r="Q43" s="29"/>
      <c r="R43" s="30"/>
      <c r="S43" s="260"/>
      <c r="T43" s="272"/>
      <c r="U43" s="29"/>
      <c r="V43" s="22"/>
      <c r="W43" s="104"/>
      <c r="X43" s="311"/>
      <c r="Y43" s="322"/>
      <c r="Z43" s="73"/>
      <c r="AA43" s="343"/>
      <c r="AB43" s="358"/>
      <c r="AC43" s="73"/>
      <c r="AD43" s="322"/>
      <c r="AE43" s="32">
        <f t="shared" si="3"/>
        <v>0</v>
      </c>
    </row>
    <row r="44" spans="1:31" ht="16.899999999999999" customHeight="1" x14ac:dyDescent="0.25">
      <c r="A44" s="1">
        <v>43</v>
      </c>
      <c r="C44" s="173">
        <f t="shared" si="2"/>
        <v>0</v>
      </c>
      <c r="L44" s="40"/>
      <c r="M44" s="39"/>
      <c r="N44" s="40"/>
      <c r="O44" s="41"/>
      <c r="P44" s="42"/>
      <c r="Q44" s="43"/>
      <c r="R44" s="44"/>
      <c r="S44" s="257"/>
      <c r="T44" s="269"/>
      <c r="U44" s="43"/>
      <c r="V44" s="36"/>
      <c r="W44" s="99"/>
      <c r="X44" s="307"/>
      <c r="Y44" s="319"/>
      <c r="Z44" s="79"/>
      <c r="AA44" s="339"/>
      <c r="AB44" s="354"/>
      <c r="AC44" s="79"/>
      <c r="AD44" s="319"/>
      <c r="AE44" s="32">
        <f t="shared" si="3"/>
        <v>0</v>
      </c>
    </row>
    <row r="45" spans="1:31" ht="16.899999999999999" customHeight="1" x14ac:dyDescent="0.25">
      <c r="A45" s="1">
        <v>44</v>
      </c>
      <c r="C45" s="173">
        <f t="shared" si="2"/>
        <v>0</v>
      </c>
      <c r="L45" s="40"/>
      <c r="M45" s="39"/>
      <c r="N45" s="40"/>
      <c r="O45" s="41"/>
      <c r="P45" s="42"/>
      <c r="Q45" s="43"/>
      <c r="R45" s="44"/>
      <c r="S45" s="257"/>
      <c r="T45" s="269"/>
      <c r="U45" s="43"/>
      <c r="V45" s="36"/>
      <c r="W45" s="99"/>
      <c r="X45" s="307"/>
      <c r="Y45" s="319"/>
      <c r="Z45" s="79"/>
      <c r="AA45" s="339"/>
      <c r="AB45" s="354"/>
      <c r="AC45" s="79"/>
      <c r="AD45" s="319"/>
      <c r="AE45" s="32">
        <f t="shared" si="3"/>
        <v>0</v>
      </c>
    </row>
    <row r="46" spans="1:31" ht="16.899999999999999" customHeight="1" x14ac:dyDescent="0.25">
      <c r="A46" s="1">
        <v>45</v>
      </c>
      <c r="C46" s="173">
        <f t="shared" si="2"/>
        <v>0</v>
      </c>
      <c r="L46" s="40"/>
      <c r="M46" s="39"/>
      <c r="N46" s="40"/>
      <c r="O46" s="41"/>
      <c r="P46" s="42"/>
      <c r="Q46" s="43"/>
      <c r="R46" s="44"/>
      <c r="S46" s="257"/>
      <c r="T46" s="269"/>
      <c r="U46" s="43"/>
      <c r="V46" s="36"/>
      <c r="W46" s="99"/>
      <c r="X46" s="307"/>
      <c r="Y46" s="319"/>
      <c r="Z46" s="79"/>
      <c r="AA46" s="339"/>
      <c r="AB46" s="354"/>
      <c r="AC46" s="79"/>
      <c r="AD46" s="319"/>
      <c r="AE46" s="32">
        <f t="shared" si="3"/>
        <v>0</v>
      </c>
    </row>
    <row r="47" spans="1:31" ht="16.899999999999999" customHeight="1" x14ac:dyDescent="0.25">
      <c r="A47" s="1">
        <v>46</v>
      </c>
      <c r="B47" s="387"/>
      <c r="C47" s="173">
        <f t="shared" si="2"/>
        <v>0</v>
      </c>
      <c r="D47" s="77"/>
      <c r="E47" s="20"/>
      <c r="F47" s="21"/>
      <c r="G47" s="22"/>
      <c r="H47" s="23"/>
      <c r="I47" s="24"/>
      <c r="J47" s="25"/>
      <c r="K47" s="22"/>
      <c r="L47" s="26"/>
      <c r="M47" s="25"/>
      <c r="N47" s="26"/>
      <c r="O47" s="27"/>
      <c r="P47" s="28"/>
      <c r="Q47" s="29"/>
      <c r="R47" s="30"/>
      <c r="S47" s="260"/>
      <c r="T47" s="272"/>
      <c r="U47" s="29"/>
      <c r="V47" s="22"/>
      <c r="W47" s="104"/>
      <c r="X47" s="311"/>
      <c r="Y47" s="322"/>
      <c r="Z47" s="73"/>
      <c r="AA47" s="343"/>
      <c r="AB47" s="358"/>
      <c r="AC47" s="73"/>
      <c r="AD47" s="322"/>
      <c r="AE47" s="32">
        <f t="shared" si="3"/>
        <v>0</v>
      </c>
    </row>
    <row r="48" spans="1:31" ht="16.899999999999999" customHeight="1" x14ac:dyDescent="0.25">
      <c r="A48" s="1">
        <v>47</v>
      </c>
      <c r="C48" s="173">
        <f t="shared" si="2"/>
        <v>0</v>
      </c>
      <c r="D48" s="77"/>
      <c r="E48" s="20"/>
      <c r="F48" s="21"/>
      <c r="G48" s="22"/>
      <c r="H48" s="23"/>
      <c r="I48" s="24"/>
      <c r="J48" s="25"/>
      <c r="K48" s="22"/>
      <c r="L48" s="26"/>
      <c r="M48" s="25"/>
      <c r="N48" s="26"/>
      <c r="O48" s="27"/>
      <c r="P48" s="28"/>
      <c r="Q48" s="29"/>
      <c r="R48" s="30"/>
      <c r="S48" s="260"/>
      <c r="T48" s="272"/>
      <c r="U48" s="29"/>
      <c r="V48" s="22"/>
      <c r="W48" s="104"/>
      <c r="X48" s="311"/>
      <c r="Y48" s="322"/>
      <c r="Z48" s="73"/>
      <c r="AA48" s="343"/>
      <c r="AB48" s="358"/>
      <c r="AC48" s="73"/>
      <c r="AD48" s="322"/>
      <c r="AE48" s="32">
        <f t="shared" si="3"/>
        <v>0</v>
      </c>
    </row>
    <row r="49" spans="1:31" ht="16.899999999999999" customHeight="1" x14ac:dyDescent="0.25">
      <c r="A49" s="1">
        <v>48</v>
      </c>
      <c r="C49" s="173">
        <f t="shared" si="2"/>
        <v>0</v>
      </c>
      <c r="D49" s="77"/>
      <c r="E49" s="20"/>
      <c r="F49" s="21"/>
      <c r="G49" s="22"/>
      <c r="H49" s="23"/>
      <c r="I49" s="24"/>
      <c r="J49" s="25"/>
      <c r="K49" s="22"/>
      <c r="L49" s="26"/>
      <c r="M49" s="25"/>
      <c r="N49" s="26"/>
      <c r="O49" s="27"/>
      <c r="P49" s="28"/>
      <c r="Q49" s="29"/>
      <c r="R49" s="30"/>
      <c r="S49" s="260"/>
      <c r="T49" s="272"/>
      <c r="U49" s="29"/>
      <c r="V49" s="22"/>
      <c r="W49" s="104"/>
      <c r="X49" s="311"/>
      <c r="Y49" s="322"/>
      <c r="Z49" s="73"/>
      <c r="AA49" s="343"/>
      <c r="AB49" s="358"/>
      <c r="AC49" s="73"/>
      <c r="AD49" s="322"/>
      <c r="AE49" s="32">
        <f t="shared" si="3"/>
        <v>0</v>
      </c>
    </row>
    <row r="50" spans="1:31" ht="16.899999999999999" customHeight="1" x14ac:dyDescent="0.25">
      <c r="A50" s="1">
        <v>49</v>
      </c>
      <c r="C50" s="173">
        <f t="shared" si="2"/>
        <v>0</v>
      </c>
      <c r="D50" s="77"/>
      <c r="E50" s="20"/>
      <c r="F50" s="21"/>
      <c r="G50" s="22"/>
      <c r="H50" s="23"/>
      <c r="I50" s="24"/>
      <c r="J50" s="25"/>
      <c r="K50" s="22"/>
      <c r="L50" s="26"/>
      <c r="M50" s="25"/>
      <c r="N50" s="26"/>
      <c r="O50" s="27"/>
      <c r="P50" s="28"/>
      <c r="Q50" s="29"/>
      <c r="R50" s="30"/>
      <c r="S50" s="260"/>
      <c r="T50" s="272"/>
      <c r="U50" s="29"/>
      <c r="V50" s="22"/>
      <c r="W50" s="104"/>
      <c r="X50" s="311"/>
      <c r="Y50" s="322"/>
      <c r="Z50" s="73"/>
      <c r="AA50" s="343"/>
      <c r="AB50" s="358"/>
      <c r="AC50" s="73"/>
      <c r="AD50" s="322"/>
      <c r="AE50" s="32">
        <f t="shared" si="3"/>
        <v>0</v>
      </c>
    </row>
    <row r="51" spans="1:31" ht="16.899999999999999" customHeight="1" x14ac:dyDescent="0.25">
      <c r="A51" s="1">
        <v>50</v>
      </c>
      <c r="B51" s="386"/>
      <c r="C51" s="173">
        <f t="shared" si="2"/>
        <v>0</v>
      </c>
      <c r="D51" s="252"/>
      <c r="L51" s="40"/>
      <c r="M51" s="39"/>
      <c r="N51" s="40"/>
      <c r="O51" s="41"/>
      <c r="P51" s="42"/>
      <c r="Q51" s="43"/>
      <c r="R51" s="44"/>
      <c r="S51" s="257"/>
      <c r="T51" s="269"/>
      <c r="U51" s="43"/>
      <c r="V51" s="36"/>
      <c r="W51" s="99"/>
      <c r="X51" s="307"/>
      <c r="Y51" s="319"/>
      <c r="Z51" s="79"/>
      <c r="AA51" s="339"/>
      <c r="AB51" s="354"/>
      <c r="AC51" s="79"/>
      <c r="AD51" s="319"/>
      <c r="AE51" s="32">
        <f t="shared" si="3"/>
        <v>0</v>
      </c>
    </row>
    <row r="52" spans="1:31" ht="16.899999999999999" customHeight="1" x14ac:dyDescent="0.25">
      <c r="A52" s="1">
        <v>51</v>
      </c>
      <c r="C52" s="173">
        <f t="shared" si="2"/>
        <v>0</v>
      </c>
      <c r="D52" s="77"/>
      <c r="E52" s="20"/>
      <c r="F52" s="21"/>
      <c r="G52" s="22"/>
      <c r="H52" s="23"/>
      <c r="I52" s="24"/>
      <c r="J52" s="25"/>
      <c r="K52" s="22"/>
      <c r="L52" s="26"/>
      <c r="M52" s="25"/>
      <c r="N52" s="26"/>
      <c r="O52" s="27"/>
      <c r="P52" s="28"/>
      <c r="Q52" s="29"/>
      <c r="R52" s="30"/>
      <c r="S52" s="260"/>
      <c r="T52" s="272"/>
      <c r="U52" s="29"/>
      <c r="V52" s="22"/>
      <c r="W52" s="104"/>
      <c r="X52" s="311"/>
      <c r="Y52" s="322"/>
      <c r="Z52" s="73"/>
      <c r="AA52" s="343"/>
      <c r="AB52" s="358"/>
      <c r="AC52" s="73"/>
      <c r="AD52" s="322"/>
      <c r="AE52" s="32">
        <f t="shared" si="3"/>
        <v>0</v>
      </c>
    </row>
    <row r="53" spans="1:31" ht="16.899999999999999" customHeight="1" x14ac:dyDescent="0.25">
      <c r="A53" s="1">
        <v>52</v>
      </c>
      <c r="C53" s="173">
        <f t="shared" si="2"/>
        <v>0</v>
      </c>
      <c r="D53" s="77"/>
      <c r="E53" s="20"/>
      <c r="F53" s="21"/>
      <c r="L53" s="40"/>
      <c r="M53" s="39"/>
      <c r="N53" s="40"/>
      <c r="O53" s="41"/>
      <c r="P53" s="42"/>
      <c r="Q53" s="43"/>
      <c r="R53" s="44"/>
      <c r="S53" s="257"/>
      <c r="T53" s="269"/>
      <c r="U53" s="43"/>
      <c r="V53" s="36"/>
      <c r="W53" s="99"/>
      <c r="X53" s="307"/>
      <c r="Y53" s="319"/>
      <c r="Z53" s="79"/>
      <c r="AA53" s="339"/>
      <c r="AB53" s="354"/>
      <c r="AC53" s="79"/>
      <c r="AD53" s="319"/>
      <c r="AE53" s="32">
        <f t="shared" si="3"/>
        <v>0</v>
      </c>
    </row>
    <row r="54" spans="1:31" ht="16.899999999999999" customHeight="1" x14ac:dyDescent="0.25">
      <c r="A54" s="1">
        <v>53</v>
      </c>
      <c r="C54" s="173">
        <f t="shared" si="2"/>
        <v>0</v>
      </c>
      <c r="L54" s="40"/>
      <c r="M54" s="39"/>
      <c r="N54" s="40"/>
      <c r="O54" s="41"/>
      <c r="P54" s="42"/>
      <c r="Q54" s="43"/>
      <c r="R54" s="44"/>
      <c r="S54" s="257"/>
      <c r="T54" s="269"/>
      <c r="U54" s="43"/>
      <c r="V54" s="36"/>
      <c r="W54" s="99"/>
      <c r="X54" s="307"/>
      <c r="Y54" s="319"/>
      <c r="Z54" s="79"/>
      <c r="AA54" s="339"/>
      <c r="AB54" s="354"/>
      <c r="AC54" s="79"/>
      <c r="AD54" s="319"/>
      <c r="AE54" s="32">
        <f t="shared" si="3"/>
        <v>0</v>
      </c>
    </row>
    <row r="55" spans="1:31" ht="16.899999999999999" customHeight="1" x14ac:dyDescent="0.25">
      <c r="A55" s="1">
        <v>54</v>
      </c>
      <c r="C55" s="173">
        <f t="shared" ref="C55:C66" si="4">AE55</f>
        <v>0</v>
      </c>
      <c r="D55" s="77"/>
      <c r="E55" s="20"/>
      <c r="F55" s="21"/>
      <c r="L55" s="40"/>
      <c r="M55" s="39"/>
      <c r="N55" s="40"/>
      <c r="O55" s="41"/>
      <c r="P55" s="42"/>
      <c r="Q55" s="43"/>
      <c r="R55" s="44"/>
      <c r="S55" s="257"/>
      <c r="T55" s="269"/>
      <c r="U55" s="43"/>
      <c r="V55" s="36"/>
      <c r="W55" s="99"/>
      <c r="X55" s="307"/>
      <c r="Y55" s="319"/>
      <c r="Z55" s="79"/>
      <c r="AA55" s="339"/>
      <c r="AB55" s="354"/>
      <c r="AC55" s="79"/>
      <c r="AD55" s="319"/>
      <c r="AE55" s="32">
        <f t="shared" ref="AE55:AE66" si="5">SUM(D55:AD55)</f>
        <v>0</v>
      </c>
    </row>
    <row r="56" spans="1:31" ht="16.899999999999999" customHeight="1" x14ac:dyDescent="0.25">
      <c r="A56" s="1">
        <v>55</v>
      </c>
      <c r="C56" s="173">
        <f t="shared" si="4"/>
        <v>0</v>
      </c>
      <c r="D56" s="77"/>
      <c r="E56" s="20"/>
      <c r="F56" s="21"/>
      <c r="L56" s="40"/>
      <c r="M56" s="39"/>
      <c r="N56" s="40"/>
      <c r="O56" s="41"/>
      <c r="P56" s="42"/>
      <c r="Q56" s="43"/>
      <c r="R56" s="44"/>
      <c r="S56" s="257"/>
      <c r="T56" s="269"/>
      <c r="U56" s="43"/>
      <c r="V56" s="36"/>
      <c r="W56" s="99"/>
      <c r="X56" s="307"/>
      <c r="Y56" s="319"/>
      <c r="Z56" s="79"/>
      <c r="AA56" s="339"/>
      <c r="AB56" s="354"/>
      <c r="AC56" s="79"/>
      <c r="AD56" s="319"/>
      <c r="AE56" s="32">
        <f t="shared" si="5"/>
        <v>0</v>
      </c>
    </row>
    <row r="57" spans="1:31" ht="16.899999999999999" customHeight="1" x14ac:dyDescent="0.25">
      <c r="A57" s="1">
        <v>56</v>
      </c>
      <c r="C57" s="173">
        <f t="shared" si="4"/>
        <v>0</v>
      </c>
      <c r="D57" s="77"/>
      <c r="E57" s="20"/>
      <c r="F57" s="21"/>
      <c r="L57" s="40"/>
      <c r="M57" s="39"/>
      <c r="N57" s="40"/>
      <c r="O57" s="41"/>
      <c r="P57" s="42"/>
      <c r="Q57" s="43"/>
      <c r="R57" s="44"/>
      <c r="S57" s="257"/>
      <c r="T57" s="269"/>
      <c r="U57" s="43"/>
      <c r="V57" s="36"/>
      <c r="W57" s="99"/>
      <c r="X57" s="307"/>
      <c r="Y57" s="319"/>
      <c r="Z57" s="79"/>
      <c r="AA57" s="339"/>
      <c r="AB57" s="354"/>
      <c r="AC57" s="79"/>
      <c r="AD57" s="319"/>
      <c r="AE57" s="32">
        <f t="shared" si="5"/>
        <v>0</v>
      </c>
    </row>
    <row r="58" spans="1:31" ht="16.899999999999999" customHeight="1" x14ac:dyDescent="0.25">
      <c r="C58" s="173">
        <f t="shared" si="4"/>
        <v>0</v>
      </c>
      <c r="D58" s="77"/>
      <c r="E58" s="20"/>
      <c r="F58" s="21"/>
      <c r="L58" s="40"/>
      <c r="M58" s="39"/>
      <c r="N58" s="40"/>
      <c r="O58" s="41"/>
      <c r="P58" s="42"/>
      <c r="Q58" s="43"/>
      <c r="R58" s="44"/>
      <c r="S58" s="257"/>
      <c r="T58" s="269"/>
      <c r="U58" s="43"/>
      <c r="V58" s="36"/>
      <c r="W58" s="99"/>
      <c r="X58" s="307"/>
      <c r="Y58" s="319"/>
      <c r="Z58" s="79"/>
      <c r="AA58" s="339"/>
      <c r="AB58" s="354"/>
      <c r="AC58" s="79"/>
      <c r="AD58" s="319"/>
      <c r="AE58" s="32">
        <f t="shared" si="5"/>
        <v>0</v>
      </c>
    </row>
    <row r="59" spans="1:31" ht="16.899999999999999" customHeight="1" x14ac:dyDescent="0.25">
      <c r="C59" s="173">
        <f t="shared" si="4"/>
        <v>0</v>
      </c>
      <c r="D59" s="77"/>
      <c r="E59" s="20"/>
      <c r="F59" s="21"/>
      <c r="L59" s="40"/>
      <c r="M59" s="39"/>
      <c r="N59" s="40"/>
      <c r="O59" s="41"/>
      <c r="P59" s="42"/>
      <c r="Q59" s="43"/>
      <c r="R59" s="44"/>
      <c r="S59" s="257"/>
      <c r="T59" s="269"/>
      <c r="U59" s="43"/>
      <c r="V59" s="36"/>
      <c r="W59" s="99"/>
      <c r="X59" s="307"/>
      <c r="Y59" s="319"/>
      <c r="Z59" s="79"/>
      <c r="AA59" s="339"/>
      <c r="AB59" s="354"/>
      <c r="AC59" s="79"/>
      <c r="AD59" s="319"/>
      <c r="AE59" s="32">
        <f t="shared" si="5"/>
        <v>0</v>
      </c>
    </row>
    <row r="60" spans="1:31" ht="16.899999999999999" customHeight="1" x14ac:dyDescent="0.25">
      <c r="C60" s="173">
        <f t="shared" si="4"/>
        <v>0</v>
      </c>
      <c r="D60" s="77"/>
      <c r="E60" s="20"/>
      <c r="F60" s="21"/>
      <c r="L60" s="40"/>
      <c r="M60" s="39"/>
      <c r="N60" s="40"/>
      <c r="O60" s="41"/>
      <c r="P60" s="42"/>
      <c r="Q60" s="43"/>
      <c r="R60" s="44"/>
      <c r="S60" s="257"/>
      <c r="T60" s="269"/>
      <c r="U60" s="43"/>
      <c r="V60" s="36"/>
      <c r="W60" s="99"/>
      <c r="X60" s="307"/>
      <c r="Y60" s="319"/>
      <c r="Z60" s="79"/>
      <c r="AA60" s="339"/>
      <c r="AB60" s="354"/>
      <c r="AC60" s="79"/>
      <c r="AD60" s="319"/>
      <c r="AE60" s="32">
        <f t="shared" si="5"/>
        <v>0</v>
      </c>
    </row>
    <row r="61" spans="1:31" ht="16.899999999999999" customHeight="1" x14ac:dyDescent="0.25">
      <c r="C61" s="173">
        <f t="shared" si="4"/>
        <v>0</v>
      </c>
      <c r="D61" s="77"/>
      <c r="E61" s="20"/>
      <c r="F61" s="21"/>
      <c r="L61" s="40"/>
      <c r="M61" s="39"/>
      <c r="N61" s="40"/>
      <c r="O61" s="41"/>
      <c r="P61" s="42"/>
      <c r="Q61" s="43"/>
      <c r="R61" s="44"/>
      <c r="S61" s="257"/>
      <c r="T61" s="269"/>
      <c r="U61" s="43"/>
      <c r="V61" s="36"/>
      <c r="W61" s="99"/>
      <c r="X61" s="307"/>
      <c r="Y61" s="319"/>
      <c r="Z61" s="79"/>
      <c r="AA61" s="339"/>
      <c r="AB61" s="354"/>
      <c r="AC61" s="79"/>
      <c r="AD61" s="319"/>
      <c r="AE61" s="32">
        <f t="shared" si="5"/>
        <v>0</v>
      </c>
    </row>
    <row r="62" spans="1:31" ht="16.899999999999999" customHeight="1" x14ac:dyDescent="0.25">
      <c r="C62" s="173">
        <f t="shared" si="4"/>
        <v>0</v>
      </c>
      <c r="D62" s="77"/>
      <c r="E62" s="20"/>
      <c r="F62" s="21"/>
      <c r="L62" s="40"/>
      <c r="M62" s="39"/>
      <c r="N62" s="40"/>
      <c r="O62" s="41"/>
      <c r="P62" s="42"/>
      <c r="Q62" s="43"/>
      <c r="R62" s="44"/>
      <c r="S62" s="257"/>
      <c r="T62" s="269"/>
      <c r="U62" s="43"/>
      <c r="V62" s="36"/>
      <c r="W62" s="99"/>
      <c r="X62" s="307"/>
      <c r="Y62" s="319"/>
      <c r="Z62" s="79"/>
      <c r="AA62" s="339"/>
      <c r="AB62" s="354"/>
      <c r="AC62" s="79"/>
      <c r="AD62" s="319"/>
      <c r="AE62" s="32">
        <f t="shared" si="5"/>
        <v>0</v>
      </c>
    </row>
    <row r="63" spans="1:31" ht="16.899999999999999" customHeight="1" x14ac:dyDescent="0.25">
      <c r="C63" s="173">
        <f t="shared" si="4"/>
        <v>0</v>
      </c>
      <c r="D63" s="77"/>
      <c r="E63" s="20"/>
      <c r="F63" s="21"/>
      <c r="L63" s="40"/>
      <c r="M63" s="39"/>
      <c r="N63" s="40"/>
      <c r="O63" s="41"/>
      <c r="P63" s="42"/>
      <c r="Q63" s="43"/>
      <c r="R63" s="44"/>
      <c r="S63" s="257"/>
      <c r="T63" s="269"/>
      <c r="U63" s="43"/>
      <c r="V63" s="36"/>
      <c r="W63" s="99"/>
      <c r="X63" s="307"/>
      <c r="Y63" s="319"/>
      <c r="Z63" s="79"/>
      <c r="AA63" s="339"/>
      <c r="AB63" s="354"/>
      <c r="AC63" s="79"/>
      <c r="AD63" s="319"/>
      <c r="AE63" s="32">
        <f t="shared" si="5"/>
        <v>0</v>
      </c>
    </row>
    <row r="64" spans="1:31" ht="16.899999999999999" customHeight="1" x14ac:dyDescent="0.25">
      <c r="C64" s="173">
        <f t="shared" si="4"/>
        <v>0</v>
      </c>
      <c r="D64" s="77"/>
      <c r="E64" s="20"/>
      <c r="F64" s="21"/>
      <c r="L64" s="40"/>
      <c r="M64" s="39"/>
      <c r="N64" s="40"/>
      <c r="O64" s="41"/>
      <c r="P64" s="42"/>
      <c r="Q64" s="43"/>
      <c r="R64" s="44"/>
      <c r="S64" s="257"/>
      <c r="T64" s="269"/>
      <c r="U64" s="43"/>
      <c r="V64" s="36"/>
      <c r="W64" s="99"/>
      <c r="X64" s="307"/>
      <c r="Y64" s="319"/>
      <c r="Z64" s="79"/>
      <c r="AA64" s="339"/>
      <c r="AB64" s="354"/>
      <c r="AC64" s="79"/>
      <c r="AD64" s="319"/>
      <c r="AE64" s="32">
        <f t="shared" si="5"/>
        <v>0</v>
      </c>
    </row>
    <row r="65" spans="3:31" ht="16.899999999999999" customHeight="1" x14ac:dyDescent="0.25">
      <c r="C65" s="173">
        <f t="shared" si="4"/>
        <v>0</v>
      </c>
      <c r="D65" s="77"/>
      <c r="E65" s="20"/>
      <c r="F65" s="21"/>
      <c r="L65" s="40"/>
      <c r="M65" s="39"/>
      <c r="N65" s="40"/>
      <c r="O65" s="41"/>
      <c r="P65" s="42"/>
      <c r="Q65" s="43"/>
      <c r="R65" s="44"/>
      <c r="S65" s="257"/>
      <c r="T65" s="269"/>
      <c r="U65" s="43"/>
      <c r="V65" s="36"/>
      <c r="W65" s="99"/>
      <c r="X65" s="307"/>
      <c r="Y65" s="319"/>
      <c r="Z65" s="79"/>
      <c r="AA65" s="339"/>
      <c r="AB65" s="354"/>
      <c r="AC65" s="79"/>
      <c r="AD65" s="319"/>
      <c r="AE65" s="32">
        <f t="shared" si="5"/>
        <v>0</v>
      </c>
    </row>
    <row r="66" spans="3:31" ht="16.899999999999999" customHeight="1" x14ac:dyDescent="0.25">
      <c r="C66" s="173">
        <f t="shared" si="4"/>
        <v>0</v>
      </c>
      <c r="D66" s="77"/>
      <c r="E66" s="20"/>
      <c r="F66" s="21"/>
      <c r="L66" s="40"/>
      <c r="M66" s="39"/>
      <c r="N66" s="40"/>
      <c r="O66" s="41"/>
      <c r="P66" s="42"/>
      <c r="Q66" s="43"/>
      <c r="R66" s="44"/>
      <c r="S66" s="257"/>
      <c r="T66" s="269"/>
      <c r="U66" s="43"/>
      <c r="V66" s="36"/>
      <c r="W66" s="99"/>
      <c r="X66" s="307"/>
      <c r="Y66" s="319"/>
      <c r="Z66" s="79"/>
      <c r="AA66" s="339"/>
      <c r="AB66" s="354"/>
      <c r="AC66" s="79"/>
      <c r="AD66" s="319"/>
      <c r="AE66" s="32">
        <f t="shared" si="5"/>
        <v>0</v>
      </c>
    </row>
    <row r="67" spans="3:31" ht="16.899999999999999" customHeight="1" x14ac:dyDescent="0.25">
      <c r="C67" s="173">
        <f t="shared" ref="C67:C99" si="6">AE67</f>
        <v>0</v>
      </c>
      <c r="D67" s="77"/>
      <c r="E67" s="20"/>
      <c r="F67" s="21"/>
      <c r="L67" s="40"/>
      <c r="M67" s="39"/>
      <c r="N67" s="40"/>
      <c r="O67" s="41"/>
      <c r="P67" s="42"/>
      <c r="Q67" s="43"/>
      <c r="R67" s="44"/>
      <c r="S67" s="257"/>
      <c r="T67" s="269"/>
      <c r="U67" s="43"/>
      <c r="V67" s="36"/>
      <c r="W67" s="99"/>
      <c r="X67" s="307"/>
      <c r="Y67" s="319"/>
      <c r="Z67" s="79"/>
      <c r="AA67" s="339"/>
      <c r="AB67" s="354"/>
      <c r="AC67" s="79"/>
      <c r="AD67" s="319"/>
      <c r="AE67" s="32">
        <f t="shared" ref="AE67:AE107" si="7">SUM(D67:AD67)</f>
        <v>0</v>
      </c>
    </row>
    <row r="68" spans="3:31" ht="16.899999999999999" customHeight="1" x14ac:dyDescent="0.25">
      <c r="C68" s="173">
        <f t="shared" si="6"/>
        <v>0</v>
      </c>
      <c r="D68" s="77"/>
      <c r="E68" s="20"/>
      <c r="F68" s="21"/>
      <c r="L68" s="40"/>
      <c r="M68" s="39"/>
      <c r="N68" s="40"/>
      <c r="O68" s="41"/>
      <c r="P68" s="42"/>
      <c r="Q68" s="43"/>
      <c r="R68" s="44"/>
      <c r="S68" s="257"/>
      <c r="T68" s="269"/>
      <c r="U68" s="43"/>
      <c r="V68" s="36"/>
      <c r="W68" s="99"/>
      <c r="X68" s="307"/>
      <c r="Y68" s="319"/>
      <c r="Z68" s="79"/>
      <c r="AA68" s="339"/>
      <c r="AB68" s="354"/>
      <c r="AC68" s="79"/>
      <c r="AD68" s="319"/>
      <c r="AE68" s="32">
        <f t="shared" si="7"/>
        <v>0</v>
      </c>
    </row>
    <row r="69" spans="3:31" ht="16.899999999999999" customHeight="1" x14ac:dyDescent="0.25">
      <c r="C69" s="173">
        <f t="shared" si="6"/>
        <v>0</v>
      </c>
      <c r="D69" s="77"/>
      <c r="E69" s="20"/>
      <c r="F69" s="21"/>
      <c r="L69" s="40"/>
      <c r="M69" s="39"/>
      <c r="N69" s="40"/>
      <c r="O69" s="41"/>
      <c r="P69" s="42"/>
      <c r="Q69" s="43"/>
      <c r="R69" s="44"/>
      <c r="S69" s="257"/>
      <c r="T69" s="269"/>
      <c r="U69" s="43"/>
      <c r="V69" s="36"/>
      <c r="W69" s="99"/>
      <c r="X69" s="307"/>
      <c r="Y69" s="319"/>
      <c r="Z69" s="79"/>
      <c r="AA69" s="339"/>
      <c r="AB69" s="354"/>
      <c r="AC69" s="79"/>
      <c r="AD69" s="319"/>
      <c r="AE69" s="32">
        <f t="shared" si="7"/>
        <v>0</v>
      </c>
    </row>
    <row r="70" spans="3:31" ht="16.899999999999999" customHeight="1" x14ac:dyDescent="0.25">
      <c r="C70" s="173">
        <f t="shared" si="6"/>
        <v>0</v>
      </c>
      <c r="D70" s="77"/>
      <c r="E70" s="20"/>
      <c r="F70" s="21"/>
      <c r="L70" s="40"/>
      <c r="M70" s="39"/>
      <c r="N70" s="40"/>
      <c r="O70" s="41"/>
      <c r="P70" s="42"/>
      <c r="Q70" s="43"/>
      <c r="R70" s="44"/>
      <c r="S70" s="257"/>
      <c r="T70" s="269"/>
      <c r="U70" s="43"/>
      <c r="V70" s="36"/>
      <c r="W70" s="99"/>
      <c r="X70" s="307"/>
      <c r="Y70" s="319"/>
      <c r="Z70" s="79"/>
      <c r="AA70" s="339"/>
      <c r="AB70" s="354"/>
      <c r="AC70" s="79"/>
      <c r="AD70" s="319"/>
      <c r="AE70" s="32">
        <f t="shared" si="7"/>
        <v>0</v>
      </c>
    </row>
    <row r="71" spans="3:31" ht="16.899999999999999" customHeight="1" x14ac:dyDescent="0.25">
      <c r="C71" s="173">
        <f t="shared" si="6"/>
        <v>0</v>
      </c>
      <c r="D71" s="77"/>
      <c r="E71" s="20"/>
      <c r="F71" s="21"/>
      <c r="L71" s="40"/>
      <c r="M71" s="39"/>
      <c r="N71" s="40"/>
      <c r="O71" s="41"/>
      <c r="P71" s="42"/>
      <c r="Q71" s="43"/>
      <c r="R71" s="44"/>
      <c r="S71" s="257"/>
      <c r="T71" s="269"/>
      <c r="U71" s="43"/>
      <c r="V71" s="36"/>
      <c r="W71" s="99"/>
      <c r="X71" s="307"/>
      <c r="Y71" s="319"/>
      <c r="Z71" s="79"/>
      <c r="AA71" s="339"/>
      <c r="AB71" s="354"/>
      <c r="AC71" s="79"/>
      <c r="AD71" s="319"/>
      <c r="AE71" s="32">
        <f t="shared" si="7"/>
        <v>0</v>
      </c>
    </row>
    <row r="72" spans="3:31" ht="16.899999999999999" customHeight="1" x14ac:dyDescent="0.25">
      <c r="C72" s="173">
        <f t="shared" si="6"/>
        <v>0</v>
      </c>
      <c r="D72" s="77"/>
      <c r="E72" s="20"/>
      <c r="F72" s="21"/>
      <c r="L72" s="40"/>
      <c r="M72" s="39"/>
      <c r="N72" s="40"/>
      <c r="O72" s="41"/>
      <c r="P72" s="42"/>
      <c r="Q72" s="43"/>
      <c r="R72" s="44"/>
      <c r="S72" s="257"/>
      <c r="T72" s="269"/>
      <c r="U72" s="43"/>
      <c r="V72" s="36"/>
      <c r="W72" s="99"/>
      <c r="X72" s="307"/>
      <c r="Y72" s="319"/>
      <c r="Z72" s="79"/>
      <c r="AA72" s="339"/>
      <c r="AB72" s="354"/>
      <c r="AC72" s="79"/>
      <c r="AD72" s="319"/>
      <c r="AE72" s="32">
        <f t="shared" si="7"/>
        <v>0</v>
      </c>
    </row>
    <row r="73" spans="3:31" ht="16.899999999999999" customHeight="1" x14ac:dyDescent="0.25">
      <c r="C73" s="173">
        <f t="shared" si="6"/>
        <v>0</v>
      </c>
      <c r="D73" s="77"/>
      <c r="E73" s="20"/>
      <c r="F73" s="21"/>
      <c r="L73" s="40"/>
      <c r="M73" s="39"/>
      <c r="N73" s="40"/>
      <c r="O73" s="41"/>
      <c r="P73" s="42"/>
      <c r="Q73" s="43"/>
      <c r="R73" s="44"/>
      <c r="S73" s="257"/>
      <c r="T73" s="269"/>
      <c r="U73" s="43"/>
      <c r="V73" s="36"/>
      <c r="W73" s="99"/>
      <c r="X73" s="307"/>
      <c r="Y73" s="319"/>
      <c r="Z73" s="79"/>
      <c r="AA73" s="339"/>
      <c r="AB73" s="354"/>
      <c r="AC73" s="79"/>
      <c r="AD73" s="319"/>
      <c r="AE73" s="32">
        <f t="shared" si="7"/>
        <v>0</v>
      </c>
    </row>
    <row r="74" spans="3:31" ht="16.899999999999999" customHeight="1" x14ac:dyDescent="0.25">
      <c r="C74" s="173">
        <f t="shared" si="6"/>
        <v>0</v>
      </c>
      <c r="D74" s="77"/>
      <c r="E74" s="20"/>
      <c r="F74" s="21"/>
      <c r="L74" s="40"/>
      <c r="M74" s="39"/>
      <c r="N74" s="40"/>
      <c r="O74" s="41"/>
      <c r="P74" s="42"/>
      <c r="Q74" s="43"/>
      <c r="R74" s="44"/>
      <c r="S74" s="257"/>
      <c r="T74" s="269"/>
      <c r="U74" s="43"/>
      <c r="V74" s="36"/>
      <c r="W74" s="99"/>
      <c r="X74" s="307"/>
      <c r="Y74" s="319"/>
      <c r="Z74" s="79"/>
      <c r="AA74" s="339"/>
      <c r="AB74" s="354"/>
      <c r="AC74" s="79"/>
      <c r="AD74" s="319"/>
      <c r="AE74" s="32">
        <f t="shared" si="7"/>
        <v>0</v>
      </c>
    </row>
    <row r="75" spans="3:31" ht="16.899999999999999" customHeight="1" x14ac:dyDescent="0.25">
      <c r="C75" s="173">
        <f t="shared" si="6"/>
        <v>0</v>
      </c>
      <c r="D75" s="77"/>
      <c r="E75" s="20"/>
      <c r="F75" s="21"/>
      <c r="L75" s="40"/>
      <c r="M75" s="39"/>
      <c r="N75" s="40"/>
      <c r="O75" s="41"/>
      <c r="P75" s="42"/>
      <c r="Q75" s="43"/>
      <c r="R75" s="44"/>
      <c r="S75" s="257"/>
      <c r="T75" s="269"/>
      <c r="U75" s="43"/>
      <c r="V75" s="36"/>
      <c r="W75" s="99"/>
      <c r="X75" s="307"/>
      <c r="Y75" s="319"/>
      <c r="Z75" s="79"/>
      <c r="AA75" s="339"/>
      <c r="AB75" s="354"/>
      <c r="AC75" s="79"/>
      <c r="AD75" s="319"/>
      <c r="AE75" s="32">
        <f t="shared" si="7"/>
        <v>0</v>
      </c>
    </row>
    <row r="76" spans="3:31" x14ac:dyDescent="0.25">
      <c r="C76" s="173">
        <f t="shared" si="6"/>
        <v>0</v>
      </c>
      <c r="D76" s="77"/>
      <c r="E76" s="20"/>
      <c r="F76" s="21"/>
      <c r="L76" s="40"/>
      <c r="M76" s="39"/>
      <c r="N76" s="40"/>
      <c r="O76" s="41"/>
      <c r="P76" s="42"/>
      <c r="Q76" s="43"/>
      <c r="R76" s="44"/>
      <c r="S76" s="257"/>
      <c r="T76" s="269"/>
      <c r="U76" s="43"/>
      <c r="V76" s="36"/>
      <c r="W76" s="99"/>
      <c r="X76" s="307"/>
      <c r="Y76" s="319"/>
      <c r="Z76" s="79"/>
      <c r="AA76" s="339"/>
      <c r="AB76" s="354"/>
      <c r="AC76" s="79"/>
      <c r="AD76" s="319"/>
      <c r="AE76" s="32">
        <f t="shared" si="7"/>
        <v>0</v>
      </c>
    </row>
    <row r="77" spans="3:31" x14ac:dyDescent="0.25">
      <c r="C77" s="173">
        <f t="shared" si="6"/>
        <v>0</v>
      </c>
      <c r="D77" s="77"/>
      <c r="E77" s="20"/>
      <c r="F77" s="21"/>
      <c r="L77" s="40"/>
      <c r="M77" s="39"/>
      <c r="N77" s="40"/>
      <c r="O77" s="41"/>
      <c r="P77" s="42"/>
      <c r="Q77" s="43"/>
      <c r="R77" s="44"/>
      <c r="S77" s="257"/>
      <c r="T77" s="269"/>
      <c r="U77" s="43"/>
      <c r="V77" s="36"/>
      <c r="W77" s="99"/>
      <c r="X77" s="307"/>
      <c r="Y77" s="319"/>
      <c r="Z77" s="79"/>
      <c r="AA77" s="339"/>
      <c r="AB77" s="354"/>
      <c r="AC77" s="79"/>
      <c r="AD77" s="319"/>
      <c r="AE77" s="32">
        <f t="shared" si="7"/>
        <v>0</v>
      </c>
    </row>
    <row r="78" spans="3:31" x14ac:dyDescent="0.25">
      <c r="C78" s="173">
        <f t="shared" si="6"/>
        <v>0</v>
      </c>
      <c r="D78" s="77"/>
      <c r="E78" s="20"/>
      <c r="F78" s="21"/>
      <c r="L78" s="40"/>
      <c r="M78" s="39"/>
      <c r="N78" s="40"/>
      <c r="O78" s="41"/>
      <c r="P78" s="42"/>
      <c r="Q78" s="43"/>
      <c r="R78" s="44"/>
      <c r="S78" s="257"/>
      <c r="T78" s="269"/>
      <c r="U78" s="43"/>
      <c r="V78" s="36"/>
      <c r="W78" s="99"/>
      <c r="X78" s="307"/>
      <c r="Y78" s="319"/>
      <c r="Z78" s="79"/>
      <c r="AA78" s="339"/>
      <c r="AB78" s="354"/>
      <c r="AC78" s="79"/>
      <c r="AD78" s="319"/>
      <c r="AE78" s="32">
        <f t="shared" si="7"/>
        <v>0</v>
      </c>
    </row>
    <row r="79" spans="3:31" x14ac:dyDescent="0.25">
      <c r="C79" s="173">
        <f t="shared" si="6"/>
        <v>0</v>
      </c>
      <c r="D79" s="77"/>
      <c r="E79" s="20"/>
      <c r="F79" s="21"/>
      <c r="L79" s="40"/>
      <c r="M79" s="39"/>
      <c r="N79" s="40"/>
      <c r="O79" s="41"/>
      <c r="P79" s="42"/>
      <c r="Q79" s="43"/>
      <c r="R79" s="44"/>
      <c r="S79" s="257"/>
      <c r="T79" s="269"/>
      <c r="U79" s="43"/>
      <c r="V79" s="36"/>
      <c r="W79" s="99"/>
      <c r="X79" s="307"/>
      <c r="Y79" s="319"/>
      <c r="Z79" s="79"/>
      <c r="AA79" s="339"/>
      <c r="AB79" s="354"/>
      <c r="AC79" s="79"/>
      <c r="AD79" s="319"/>
      <c r="AE79" s="32">
        <f t="shared" si="7"/>
        <v>0</v>
      </c>
    </row>
    <row r="80" spans="3:31" x14ac:dyDescent="0.25">
      <c r="C80" s="173">
        <f t="shared" si="6"/>
        <v>0</v>
      </c>
      <c r="D80" s="77"/>
      <c r="E80" s="20"/>
      <c r="F80" s="21"/>
      <c r="L80" s="40"/>
      <c r="M80" s="39"/>
      <c r="N80" s="40"/>
      <c r="O80" s="41"/>
      <c r="P80" s="42"/>
      <c r="Q80" s="43"/>
      <c r="R80" s="44"/>
      <c r="S80" s="257"/>
      <c r="T80" s="269"/>
      <c r="U80" s="43"/>
      <c r="V80" s="36"/>
      <c r="W80" s="99"/>
      <c r="X80" s="307"/>
      <c r="Y80" s="319"/>
      <c r="Z80" s="79"/>
      <c r="AA80" s="339"/>
      <c r="AB80" s="354"/>
      <c r="AC80" s="79"/>
      <c r="AD80" s="319"/>
      <c r="AE80" s="32">
        <f t="shared" si="7"/>
        <v>0</v>
      </c>
    </row>
    <row r="81" spans="3:31" x14ac:dyDescent="0.25">
      <c r="C81" s="173">
        <f t="shared" si="6"/>
        <v>0</v>
      </c>
      <c r="D81" s="77"/>
      <c r="E81" s="20"/>
      <c r="F81" s="21"/>
      <c r="L81" s="40"/>
      <c r="M81" s="39"/>
      <c r="N81" s="40"/>
      <c r="O81" s="41"/>
      <c r="P81" s="42"/>
      <c r="Q81" s="43"/>
      <c r="R81" s="44"/>
      <c r="S81" s="257"/>
      <c r="T81" s="269"/>
      <c r="U81" s="43"/>
      <c r="V81" s="36"/>
      <c r="W81" s="99"/>
      <c r="X81" s="307"/>
      <c r="Y81" s="319"/>
      <c r="Z81" s="79"/>
      <c r="AA81" s="339"/>
      <c r="AB81" s="354"/>
      <c r="AC81" s="79"/>
      <c r="AD81" s="319"/>
      <c r="AE81" s="32">
        <f t="shared" si="7"/>
        <v>0</v>
      </c>
    </row>
    <row r="82" spans="3:31" x14ac:dyDescent="0.25">
      <c r="C82" s="173">
        <f t="shared" si="6"/>
        <v>0</v>
      </c>
      <c r="D82" s="77"/>
      <c r="E82" s="20"/>
      <c r="F82" s="21"/>
      <c r="L82" s="40"/>
      <c r="M82" s="39"/>
      <c r="N82" s="40"/>
      <c r="O82" s="41"/>
      <c r="P82" s="42"/>
      <c r="Q82" s="43"/>
      <c r="R82" s="44"/>
      <c r="S82" s="257"/>
      <c r="T82" s="269"/>
      <c r="U82" s="43"/>
      <c r="V82" s="36"/>
      <c r="W82" s="99"/>
      <c r="X82" s="307"/>
      <c r="Y82" s="319"/>
      <c r="Z82" s="79"/>
      <c r="AA82" s="339"/>
      <c r="AB82" s="354"/>
      <c r="AC82" s="79"/>
      <c r="AD82" s="319"/>
      <c r="AE82" s="32">
        <f t="shared" si="7"/>
        <v>0</v>
      </c>
    </row>
    <row r="83" spans="3:31" x14ac:dyDescent="0.25">
      <c r="C83" s="173">
        <f t="shared" si="6"/>
        <v>0</v>
      </c>
      <c r="D83" s="77"/>
      <c r="E83" s="20"/>
      <c r="F83" s="21"/>
      <c r="L83" s="40"/>
      <c r="M83" s="39"/>
      <c r="N83" s="40"/>
      <c r="O83" s="41"/>
      <c r="P83" s="42"/>
      <c r="Q83" s="43"/>
      <c r="R83" s="44"/>
      <c r="S83" s="257"/>
      <c r="T83" s="269"/>
      <c r="U83" s="43"/>
      <c r="V83" s="36"/>
      <c r="W83" s="99"/>
      <c r="X83" s="307"/>
      <c r="Y83" s="319"/>
      <c r="Z83" s="79"/>
      <c r="AA83" s="339"/>
      <c r="AB83" s="354"/>
      <c r="AC83" s="79"/>
      <c r="AD83" s="319"/>
      <c r="AE83" s="32">
        <f t="shared" si="7"/>
        <v>0</v>
      </c>
    </row>
    <row r="84" spans="3:31" x14ac:dyDescent="0.25">
      <c r="C84" s="173">
        <f t="shared" si="6"/>
        <v>0</v>
      </c>
      <c r="D84" s="77"/>
      <c r="E84" s="20"/>
      <c r="F84" s="21"/>
      <c r="L84" s="40"/>
      <c r="M84" s="39"/>
      <c r="N84" s="40"/>
      <c r="O84" s="41"/>
      <c r="P84" s="42"/>
      <c r="Q84" s="43"/>
      <c r="R84" s="44"/>
      <c r="S84" s="257"/>
      <c r="T84" s="269"/>
      <c r="U84" s="43"/>
      <c r="V84" s="36"/>
      <c r="W84" s="99"/>
      <c r="X84" s="307"/>
      <c r="Y84" s="319"/>
      <c r="Z84" s="79"/>
      <c r="AA84" s="339"/>
      <c r="AB84" s="354"/>
      <c r="AC84" s="79"/>
      <c r="AD84" s="319"/>
      <c r="AE84" s="32">
        <f t="shared" si="7"/>
        <v>0</v>
      </c>
    </row>
    <row r="85" spans="3:31" x14ac:dyDescent="0.25">
      <c r="C85" s="173">
        <f t="shared" si="6"/>
        <v>0</v>
      </c>
      <c r="D85" s="77"/>
      <c r="E85" s="20"/>
      <c r="F85" s="21"/>
      <c r="L85" s="40"/>
      <c r="M85" s="39"/>
      <c r="N85" s="40"/>
      <c r="O85" s="41"/>
      <c r="P85" s="42"/>
      <c r="Q85" s="43"/>
      <c r="R85" s="44"/>
      <c r="S85" s="257"/>
      <c r="T85" s="269"/>
      <c r="U85" s="43"/>
      <c r="V85" s="36"/>
      <c r="W85" s="99"/>
      <c r="X85" s="307"/>
      <c r="Y85" s="319"/>
      <c r="Z85" s="79"/>
      <c r="AA85" s="339"/>
      <c r="AB85" s="354"/>
      <c r="AC85" s="79"/>
      <c r="AD85" s="319"/>
      <c r="AE85" s="32">
        <f t="shared" si="7"/>
        <v>0</v>
      </c>
    </row>
    <row r="86" spans="3:31" x14ac:dyDescent="0.25">
      <c r="C86" s="173">
        <f t="shared" si="6"/>
        <v>0</v>
      </c>
      <c r="D86" s="77"/>
      <c r="E86" s="20"/>
      <c r="F86" s="21"/>
      <c r="L86" s="40"/>
      <c r="M86" s="39"/>
      <c r="N86" s="40"/>
      <c r="O86" s="41"/>
      <c r="P86" s="42"/>
      <c r="Q86" s="43"/>
      <c r="R86" s="44"/>
      <c r="S86" s="257"/>
      <c r="T86" s="269"/>
      <c r="U86" s="43"/>
      <c r="V86" s="36"/>
      <c r="W86" s="99"/>
      <c r="X86" s="307"/>
      <c r="Y86" s="319"/>
      <c r="Z86" s="79"/>
      <c r="AA86" s="339"/>
      <c r="AB86" s="354"/>
      <c r="AC86" s="79"/>
      <c r="AD86" s="319"/>
      <c r="AE86" s="32">
        <f t="shared" si="7"/>
        <v>0</v>
      </c>
    </row>
    <row r="87" spans="3:31" x14ac:dyDescent="0.25">
      <c r="C87" s="173">
        <f t="shared" si="6"/>
        <v>0</v>
      </c>
      <c r="D87" s="77"/>
      <c r="E87" s="20"/>
      <c r="F87" s="21"/>
      <c r="L87" s="40"/>
      <c r="M87" s="39"/>
      <c r="N87" s="40"/>
      <c r="O87" s="41"/>
      <c r="P87" s="42"/>
      <c r="Q87" s="43"/>
      <c r="R87" s="44"/>
      <c r="S87" s="257"/>
      <c r="T87" s="269"/>
      <c r="U87" s="43"/>
      <c r="V87" s="36"/>
      <c r="W87" s="99"/>
      <c r="X87" s="307"/>
      <c r="Y87" s="319"/>
      <c r="Z87" s="79"/>
      <c r="AA87" s="339"/>
      <c r="AB87" s="354"/>
      <c r="AC87" s="79"/>
      <c r="AD87" s="319"/>
      <c r="AE87" s="32">
        <f t="shared" si="7"/>
        <v>0</v>
      </c>
    </row>
    <row r="88" spans="3:31" x14ac:dyDescent="0.25">
      <c r="C88" s="173">
        <f t="shared" si="6"/>
        <v>0</v>
      </c>
      <c r="D88" s="77"/>
      <c r="E88" s="20"/>
      <c r="F88" s="21"/>
      <c r="L88" s="40"/>
      <c r="M88" s="39"/>
      <c r="N88" s="40"/>
      <c r="O88" s="41"/>
      <c r="P88" s="42"/>
      <c r="Q88" s="43"/>
      <c r="R88" s="44"/>
      <c r="S88" s="257"/>
      <c r="T88" s="269"/>
      <c r="U88" s="43"/>
      <c r="V88" s="36"/>
      <c r="W88" s="99"/>
      <c r="X88" s="307"/>
      <c r="Y88" s="319"/>
      <c r="Z88" s="79"/>
      <c r="AA88" s="339"/>
      <c r="AB88" s="354"/>
      <c r="AC88" s="79"/>
      <c r="AD88" s="319"/>
      <c r="AE88" s="32">
        <f t="shared" si="7"/>
        <v>0</v>
      </c>
    </row>
    <row r="89" spans="3:31" x14ac:dyDescent="0.25">
      <c r="C89" s="173">
        <f t="shared" si="6"/>
        <v>0</v>
      </c>
      <c r="D89" s="77"/>
      <c r="E89" s="20"/>
      <c r="F89" s="21"/>
      <c r="L89" s="40"/>
      <c r="M89" s="39"/>
      <c r="N89" s="40"/>
      <c r="O89" s="41"/>
      <c r="P89" s="42"/>
      <c r="Q89" s="43"/>
      <c r="R89" s="44"/>
      <c r="S89" s="257"/>
      <c r="T89" s="269"/>
      <c r="U89" s="43"/>
      <c r="V89" s="36"/>
      <c r="W89" s="99"/>
      <c r="X89" s="307"/>
      <c r="Y89" s="319"/>
      <c r="Z89" s="79"/>
      <c r="AA89" s="339"/>
      <c r="AB89" s="354"/>
      <c r="AC89" s="79"/>
      <c r="AD89" s="319"/>
      <c r="AE89" s="32">
        <f t="shared" si="7"/>
        <v>0</v>
      </c>
    </row>
    <row r="90" spans="3:31" x14ac:dyDescent="0.25">
      <c r="C90" s="173">
        <f t="shared" si="6"/>
        <v>0</v>
      </c>
      <c r="D90" s="77"/>
      <c r="E90" s="20"/>
      <c r="F90" s="21"/>
      <c r="L90" s="40"/>
      <c r="M90" s="39"/>
      <c r="N90" s="40"/>
      <c r="O90" s="41"/>
      <c r="P90" s="42"/>
      <c r="Q90" s="43"/>
      <c r="R90" s="44"/>
      <c r="S90" s="257"/>
      <c r="T90" s="269"/>
      <c r="U90" s="43"/>
      <c r="V90" s="36"/>
      <c r="W90" s="99"/>
      <c r="X90" s="307"/>
      <c r="Y90" s="319"/>
      <c r="Z90" s="79"/>
      <c r="AA90" s="339"/>
      <c r="AB90" s="354"/>
      <c r="AC90" s="79"/>
      <c r="AD90" s="319"/>
      <c r="AE90" s="32">
        <f t="shared" si="7"/>
        <v>0</v>
      </c>
    </row>
    <row r="91" spans="3:31" x14ac:dyDescent="0.25">
      <c r="C91" s="173">
        <f t="shared" si="6"/>
        <v>0</v>
      </c>
      <c r="D91" s="77"/>
      <c r="E91" s="20"/>
      <c r="F91" s="21"/>
      <c r="L91" s="40"/>
      <c r="M91" s="39"/>
      <c r="N91" s="40"/>
      <c r="O91" s="41"/>
      <c r="P91" s="42"/>
      <c r="Q91" s="43"/>
      <c r="R91" s="44"/>
      <c r="S91" s="257"/>
      <c r="T91" s="269"/>
      <c r="U91" s="43"/>
      <c r="V91" s="36"/>
      <c r="W91" s="99"/>
      <c r="X91" s="307"/>
      <c r="Y91" s="319"/>
      <c r="Z91" s="79"/>
      <c r="AA91" s="339"/>
      <c r="AB91" s="354"/>
      <c r="AC91" s="79"/>
      <c r="AD91" s="319"/>
      <c r="AE91" s="32">
        <f t="shared" si="7"/>
        <v>0</v>
      </c>
    </row>
    <row r="92" spans="3:31" x14ac:dyDescent="0.25">
      <c r="C92" s="173">
        <f t="shared" si="6"/>
        <v>0</v>
      </c>
      <c r="D92" s="77"/>
      <c r="E92" s="20"/>
      <c r="F92" s="21"/>
      <c r="L92" s="40"/>
      <c r="M92" s="39"/>
      <c r="N92" s="40"/>
      <c r="O92" s="41"/>
      <c r="P92" s="42"/>
      <c r="Q92" s="43"/>
      <c r="R92" s="44"/>
      <c r="S92" s="257"/>
      <c r="T92" s="269"/>
      <c r="U92" s="43"/>
      <c r="V92" s="36"/>
      <c r="W92" s="99"/>
      <c r="X92" s="307"/>
      <c r="Y92" s="319"/>
      <c r="Z92" s="79"/>
      <c r="AA92" s="339"/>
      <c r="AB92" s="354"/>
      <c r="AC92" s="79"/>
      <c r="AD92" s="319"/>
      <c r="AE92" s="32">
        <f t="shared" si="7"/>
        <v>0</v>
      </c>
    </row>
    <row r="93" spans="3:31" x14ac:dyDescent="0.25">
      <c r="C93" s="173">
        <f t="shared" si="6"/>
        <v>0</v>
      </c>
      <c r="D93" s="77"/>
      <c r="E93" s="20"/>
      <c r="F93" s="21"/>
      <c r="L93" s="40"/>
      <c r="M93" s="39"/>
      <c r="N93" s="40"/>
      <c r="O93" s="41"/>
      <c r="P93" s="42"/>
      <c r="Q93" s="43"/>
      <c r="R93" s="44"/>
      <c r="S93" s="257"/>
      <c r="T93" s="269"/>
      <c r="U93" s="43"/>
      <c r="V93" s="36"/>
      <c r="W93" s="99"/>
      <c r="X93" s="307"/>
      <c r="Y93" s="319"/>
      <c r="Z93" s="79"/>
      <c r="AA93" s="339"/>
      <c r="AB93" s="354"/>
      <c r="AC93" s="79"/>
      <c r="AD93" s="319"/>
      <c r="AE93" s="32">
        <f t="shared" si="7"/>
        <v>0</v>
      </c>
    </row>
    <row r="94" spans="3:31" x14ac:dyDescent="0.25">
      <c r="C94" s="173">
        <f t="shared" si="6"/>
        <v>0</v>
      </c>
      <c r="D94" s="77"/>
      <c r="E94" s="20"/>
      <c r="F94" s="21"/>
      <c r="L94" s="40"/>
      <c r="M94" s="39"/>
      <c r="N94" s="40"/>
      <c r="O94" s="41"/>
      <c r="P94" s="42"/>
      <c r="Q94" s="43"/>
      <c r="R94" s="44"/>
      <c r="S94" s="257"/>
      <c r="T94" s="269"/>
      <c r="U94" s="43"/>
      <c r="V94" s="36"/>
      <c r="W94" s="99"/>
      <c r="X94" s="307"/>
      <c r="Y94" s="319"/>
      <c r="Z94" s="79"/>
      <c r="AA94" s="339"/>
      <c r="AB94" s="354"/>
      <c r="AC94" s="79"/>
      <c r="AD94" s="319"/>
      <c r="AE94" s="32">
        <f t="shared" si="7"/>
        <v>0</v>
      </c>
    </row>
    <row r="95" spans="3:31" x14ac:dyDescent="0.25">
      <c r="C95" s="173">
        <f t="shared" si="6"/>
        <v>0</v>
      </c>
      <c r="D95" s="77"/>
      <c r="E95" s="20"/>
      <c r="F95" s="21"/>
      <c r="L95" s="40"/>
      <c r="M95" s="39"/>
      <c r="N95" s="40"/>
      <c r="O95" s="41"/>
      <c r="P95" s="42"/>
      <c r="Q95" s="43"/>
      <c r="R95" s="44"/>
      <c r="S95" s="257"/>
      <c r="T95" s="269"/>
      <c r="U95" s="43"/>
      <c r="V95" s="36"/>
      <c r="W95" s="99"/>
      <c r="X95" s="307"/>
      <c r="Y95" s="319"/>
      <c r="Z95" s="79"/>
      <c r="AA95" s="339"/>
      <c r="AB95" s="354"/>
      <c r="AC95" s="79"/>
      <c r="AD95" s="319"/>
      <c r="AE95" s="32">
        <f t="shared" si="7"/>
        <v>0</v>
      </c>
    </row>
    <row r="96" spans="3:31" x14ac:dyDescent="0.25">
      <c r="C96" s="173">
        <f t="shared" si="6"/>
        <v>0</v>
      </c>
      <c r="D96" s="77"/>
      <c r="E96" s="20"/>
      <c r="F96" s="21"/>
      <c r="L96" s="40"/>
      <c r="M96" s="39"/>
      <c r="N96" s="40"/>
      <c r="O96" s="41"/>
      <c r="P96" s="42"/>
      <c r="Q96" s="43"/>
      <c r="R96" s="44"/>
      <c r="S96" s="257"/>
      <c r="T96" s="269"/>
      <c r="U96" s="43"/>
      <c r="V96" s="36"/>
      <c r="W96" s="99"/>
      <c r="X96" s="307"/>
      <c r="Y96" s="319"/>
      <c r="Z96" s="79"/>
      <c r="AA96" s="339"/>
      <c r="AB96" s="354"/>
      <c r="AC96" s="79"/>
      <c r="AD96" s="319"/>
      <c r="AE96" s="32">
        <f t="shared" si="7"/>
        <v>0</v>
      </c>
    </row>
    <row r="97" spans="3:31" x14ac:dyDescent="0.25">
      <c r="C97" s="173">
        <f t="shared" si="6"/>
        <v>0</v>
      </c>
      <c r="D97" s="77"/>
      <c r="E97" s="20"/>
      <c r="F97" s="21"/>
      <c r="L97" s="40"/>
      <c r="M97" s="39"/>
      <c r="N97" s="40"/>
      <c r="O97" s="41"/>
      <c r="P97" s="42"/>
      <c r="Q97" s="43"/>
      <c r="R97" s="44"/>
      <c r="S97" s="257"/>
      <c r="T97" s="269"/>
      <c r="U97" s="43"/>
      <c r="V97" s="36"/>
      <c r="W97" s="99"/>
      <c r="X97" s="307"/>
      <c r="Y97" s="319"/>
      <c r="Z97" s="79"/>
      <c r="AA97" s="339"/>
      <c r="AB97" s="354"/>
      <c r="AC97" s="79"/>
      <c r="AD97" s="319"/>
      <c r="AE97" s="32">
        <f t="shared" si="7"/>
        <v>0</v>
      </c>
    </row>
    <row r="98" spans="3:31" x14ac:dyDescent="0.25">
      <c r="C98" s="173">
        <f t="shared" si="6"/>
        <v>0</v>
      </c>
      <c r="L98" s="40"/>
      <c r="M98" s="39"/>
      <c r="N98" s="40"/>
      <c r="O98" s="41"/>
      <c r="P98" s="42"/>
      <c r="Q98" s="43"/>
      <c r="R98" s="44"/>
      <c r="S98" s="257"/>
      <c r="T98" s="269"/>
      <c r="U98" s="43"/>
      <c r="V98" s="36"/>
      <c r="W98" s="99"/>
      <c r="X98" s="307"/>
      <c r="Y98" s="319"/>
      <c r="Z98" s="79"/>
      <c r="AA98" s="339"/>
      <c r="AB98" s="354"/>
      <c r="AC98" s="79"/>
      <c r="AD98" s="319"/>
      <c r="AE98" s="32">
        <f t="shared" si="7"/>
        <v>0</v>
      </c>
    </row>
    <row r="99" spans="3:31" x14ac:dyDescent="0.25">
      <c r="C99" s="173">
        <f t="shared" si="6"/>
        <v>0</v>
      </c>
      <c r="L99" s="40"/>
      <c r="M99" s="39"/>
      <c r="N99" s="40"/>
      <c r="O99" s="41"/>
      <c r="P99" s="42"/>
      <c r="Q99" s="43"/>
      <c r="R99" s="44"/>
      <c r="S99" s="257"/>
      <c r="T99" s="269"/>
      <c r="U99" s="43"/>
      <c r="V99" s="36"/>
      <c r="W99" s="99"/>
      <c r="X99" s="307"/>
      <c r="Y99" s="319"/>
      <c r="Z99" s="79"/>
      <c r="AA99" s="339"/>
      <c r="AB99" s="354"/>
      <c r="AC99" s="79"/>
      <c r="AD99" s="319"/>
      <c r="AE99" s="32">
        <f t="shared" si="7"/>
        <v>0</v>
      </c>
    </row>
    <row r="100" spans="3:31" x14ac:dyDescent="0.25">
      <c r="AE100" s="32">
        <f t="shared" si="7"/>
        <v>0</v>
      </c>
    </row>
    <row r="101" spans="3:31" x14ac:dyDescent="0.25">
      <c r="AE101" s="32">
        <f t="shared" si="7"/>
        <v>0</v>
      </c>
    </row>
    <row r="102" spans="3:31" x14ac:dyDescent="0.25">
      <c r="AE102" s="32">
        <f t="shared" si="7"/>
        <v>0</v>
      </c>
    </row>
    <row r="103" spans="3:31" x14ac:dyDescent="0.25">
      <c r="AE103" s="32">
        <f t="shared" si="7"/>
        <v>0</v>
      </c>
    </row>
    <row r="104" spans="3:31" x14ac:dyDescent="0.25">
      <c r="AE104" s="32">
        <f t="shared" si="7"/>
        <v>0</v>
      </c>
    </row>
    <row r="105" spans="3:31" x14ac:dyDescent="0.25">
      <c r="AE105" s="32">
        <f t="shared" si="7"/>
        <v>0</v>
      </c>
    </row>
    <row r="106" spans="3:31" x14ac:dyDescent="0.25">
      <c r="AE106" s="32">
        <f t="shared" si="7"/>
        <v>0</v>
      </c>
    </row>
    <row r="107" spans="3:31" x14ac:dyDescent="0.25">
      <c r="AE107" s="32">
        <f t="shared" si="7"/>
        <v>0</v>
      </c>
    </row>
  </sheetData>
  <sortState xmlns:xlrd2="http://schemas.microsoft.com/office/spreadsheetml/2017/richdata2" ref="B2:AE17">
    <sortCondition descending="1" ref="AE2:AE17"/>
  </sortState>
  <pageMargins left="0.7" right="0.7" top="0.75" bottom="0.75" header="0.3" footer="0.3"/>
  <pageSetup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0838-D19D-48D5-A59F-36F59A7BC7F8}">
  <dimension ref="A1:C4"/>
  <sheetViews>
    <sheetView workbookViewId="0">
      <selection activeCell="B15" sqref="B15"/>
    </sheetView>
  </sheetViews>
  <sheetFormatPr defaultRowHeight="15" x14ac:dyDescent="0.25"/>
  <cols>
    <col min="1" max="1" width="23.5703125" customWidth="1"/>
    <col min="2" max="2" width="17.7109375" customWidth="1"/>
    <col min="3" max="3" width="18.140625" customWidth="1"/>
    <col min="8" max="21" width="8.85546875" customWidth="1"/>
  </cols>
  <sheetData>
    <row r="1" spans="1:3" ht="15.75" x14ac:dyDescent="0.25">
      <c r="A1" s="238" t="s">
        <v>11</v>
      </c>
      <c r="B1" s="238" t="s">
        <v>15</v>
      </c>
      <c r="C1" s="238" t="s">
        <v>16</v>
      </c>
    </row>
    <row r="2" spans="1:3" x14ac:dyDescent="0.25">
      <c r="A2" t="s">
        <v>49</v>
      </c>
      <c r="B2" t="s">
        <v>14</v>
      </c>
      <c r="C2" t="s">
        <v>58</v>
      </c>
    </row>
    <row r="3" spans="1:3" x14ac:dyDescent="0.25">
      <c r="A3" t="s">
        <v>69</v>
      </c>
      <c r="B3" t="s">
        <v>57</v>
      </c>
      <c r="C3" t="s">
        <v>59</v>
      </c>
    </row>
    <row r="4" spans="1:3" x14ac:dyDescent="0.25">
      <c r="A4" t="s">
        <v>85</v>
      </c>
      <c r="B4" t="s">
        <v>66</v>
      </c>
      <c r="C4" t="s">
        <v>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36EC-FCE1-46E7-B8C6-C00B8595F7EC}">
  <dimension ref="A1:D9"/>
  <sheetViews>
    <sheetView view="pageBreakPreview" zoomScaleNormal="100" zoomScaleSheetLayoutView="100" workbookViewId="0">
      <selection activeCell="U9" sqref="U9"/>
    </sheetView>
  </sheetViews>
  <sheetFormatPr defaultRowHeight="15" x14ac:dyDescent="0.25"/>
  <cols>
    <col min="1" max="1" width="17.5703125" customWidth="1"/>
    <col min="2" max="2" width="28.42578125" customWidth="1"/>
    <col min="3" max="3" width="0" hidden="1" customWidth="1"/>
    <col min="4" max="4" width="9.140625" style="241"/>
    <col min="6" max="19" width="0" hidden="1" customWidth="1"/>
  </cols>
  <sheetData>
    <row r="1" spans="1:4" ht="15.75" x14ac:dyDescent="0.25">
      <c r="A1" s="238" t="s">
        <v>11</v>
      </c>
      <c r="B1" s="238" t="s">
        <v>12</v>
      </c>
      <c r="D1" s="248"/>
    </row>
    <row r="2" spans="1:4" x14ac:dyDescent="0.25">
      <c r="D2" s="248"/>
    </row>
    <row r="3" spans="1:4" x14ac:dyDescent="0.25">
      <c r="D3" s="248"/>
    </row>
    <row r="4" spans="1:4" x14ac:dyDescent="0.25">
      <c r="D4" s="248"/>
    </row>
    <row r="5" spans="1:4" x14ac:dyDescent="0.25">
      <c r="D5" s="248"/>
    </row>
    <row r="6" spans="1:4" x14ac:dyDescent="0.25">
      <c r="D6" s="248"/>
    </row>
    <row r="7" spans="1:4" x14ac:dyDescent="0.25">
      <c r="D7" s="248"/>
    </row>
    <row r="8" spans="1:4" x14ac:dyDescent="0.25">
      <c r="D8" s="248"/>
    </row>
    <row r="9" spans="1:4" x14ac:dyDescent="0.25">
      <c r="D9" s="24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Jr Barrels</vt:lpstr>
      <vt:lpstr>Jr Breakaway</vt:lpstr>
      <vt:lpstr>Jr Bulls</vt:lpstr>
      <vt:lpstr>Sr Breakaway</vt:lpstr>
      <vt:lpstr>Sr Header</vt:lpstr>
      <vt:lpstr>Sr Heeler</vt:lpstr>
      <vt:lpstr>TR Qualified Team</vt:lpstr>
      <vt:lpstr>Qualified Teams</vt:lpstr>
      <vt:lpstr>'Jr Barrels'!Print_Area</vt:lpstr>
      <vt:lpstr>'Jr Breakaway'!Print_Area</vt:lpstr>
      <vt:lpstr>'Jr Bulls'!Print_Area</vt:lpstr>
      <vt:lpstr>'Qualified Teams'!Print_Area</vt:lpstr>
      <vt:lpstr>'Sr Breakaway'!Print_Area</vt:lpstr>
      <vt:lpstr>'Sr Header'!Print_Area</vt:lpstr>
      <vt:lpstr>'Sr Heeler'!Print_Area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Conway</dc:creator>
  <cp:lastModifiedBy>Kari Zubach</cp:lastModifiedBy>
  <cp:lastPrinted>2022-09-03T16:36:52Z</cp:lastPrinted>
  <dcterms:created xsi:type="dcterms:W3CDTF">2021-09-02T02:20:24Z</dcterms:created>
  <dcterms:modified xsi:type="dcterms:W3CDTF">2023-05-22T16:26:25Z</dcterms:modified>
</cp:coreProperties>
</file>