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iZubach\Documents\"/>
    </mc:Choice>
  </mc:AlternateContent>
  <xr:revisionPtr revIDLastSave="0" documentId="8_{6286031D-811A-4689-B0C4-3CFB9DB58BDF}" xr6:coauthVersionLast="47" xr6:coauthVersionMax="47" xr10:uidLastSave="{00000000-0000-0000-0000-000000000000}"/>
  <bookViews>
    <workbookView xWindow="-120" yWindow="-120" windowWidth="29040" windowHeight="15840" activeTab="35" xr2:uid="{00000000-000D-0000-FFFF-FFFF00000000}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TR Qualifier Team" sheetId="41" r:id="rId10"/>
    <sheet name="Sheet8" sheetId="18" state="hidden" r:id="rId11"/>
    <sheet name="Sheet9" sheetId="19" state="hidden" r:id="rId12"/>
    <sheet name="Sheet11" sheetId="20" state="hidden" r:id="rId13"/>
    <sheet name="Sheet12" sheetId="21" state="hidden" r:id="rId14"/>
    <sheet name="Sheet13" sheetId="22" state="hidden" r:id="rId15"/>
    <sheet name="Sheet14" sheetId="23" state="hidden" r:id="rId16"/>
    <sheet name="Sheet15" sheetId="24" state="hidden" r:id="rId17"/>
    <sheet name="Sheet16" sheetId="25" state="hidden" r:id="rId18"/>
    <sheet name="Sheet17" sheetId="26" state="hidden" r:id="rId19"/>
    <sheet name="Sheet18" sheetId="27" state="hidden" r:id="rId20"/>
    <sheet name="Sheet19" sheetId="28" state="hidden" r:id="rId21"/>
    <sheet name="Sheet20" sheetId="29" state="hidden" r:id="rId22"/>
    <sheet name="Sheet21" sheetId="30" state="hidden" r:id="rId23"/>
    <sheet name="Sheet22" sheetId="31" state="hidden" r:id="rId24"/>
    <sheet name="Sheet23" sheetId="32" state="hidden" r:id="rId25"/>
    <sheet name="Sheet24" sheetId="33" state="hidden" r:id="rId26"/>
    <sheet name="Sheet25" sheetId="34" state="hidden" r:id="rId27"/>
    <sheet name="Sheet26" sheetId="35" state="hidden" r:id="rId28"/>
    <sheet name="Sheet27" sheetId="36" state="hidden" r:id="rId29"/>
    <sheet name="Sheet28" sheetId="37" state="hidden" r:id="rId30"/>
    <sheet name="Sheet29" sheetId="38" state="hidden" r:id="rId31"/>
    <sheet name="Sheet3" sheetId="13" state="hidden" r:id="rId32"/>
    <sheet name="Sheet4" sheetId="14" state="hidden" r:id="rId33"/>
    <sheet name="Qualified Teams" sheetId="40" state="hidden" r:id="rId34"/>
    <sheet name="Breakaway" sheetId="8" r:id="rId35"/>
    <sheet name="Barrels" sheetId="9" r:id="rId36"/>
    <sheet name="Sheet5" sheetId="15" state="hidden" r:id="rId37"/>
    <sheet name="Sheet2" sheetId="12" state="hidden" r:id="rId38"/>
    <sheet name="Sheet1" sheetId="11" state="hidden" r:id="rId39"/>
    <sheet name="Sheet10" sheetId="10" state="hidden" r:id="rId40"/>
  </sheets>
  <definedNames>
    <definedName name="_xlnm.Print_Area" localSheetId="0">Bareback!$A$1:$AE$21</definedName>
    <definedName name="_xlnm.Print_Area" localSheetId="35">Barrels!$A$1:$AE$35</definedName>
    <definedName name="_xlnm.Print_Area" localSheetId="34">Breakaway!$A$1:$AE$32</definedName>
    <definedName name="_xlnm.Print_Area" localSheetId="2">'Bull Riding'!$A$1:$AE$21</definedName>
    <definedName name="_xlnm.Print_Area" localSheetId="5">Header!$A$1:$AE$35</definedName>
    <definedName name="_xlnm.Print_Area" localSheetId="8">Heeler!$A$1:$AE$35</definedName>
    <definedName name="_xlnm.Print_Area" localSheetId="33">'Qualified Teams'!$A$1:$B$10</definedName>
    <definedName name="_xlnm.Print_Area" localSheetId="1">'Saddle Bronc'!$A$1:$AE$21</definedName>
    <definedName name="_xlnm.Print_Area" localSheetId="3">'Steer Wrestling'!$A$1:$AE$24</definedName>
    <definedName name="_xlnm.Print_Area" localSheetId="4">'Tie Down'!$A$1:$AE$35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0" i="2" l="1"/>
  <c r="C10" i="2" s="1"/>
  <c r="AE7" i="2"/>
  <c r="C7" i="2" s="1"/>
  <c r="AE11" i="2"/>
  <c r="C11" i="2" s="1"/>
  <c r="AE5" i="2"/>
  <c r="C5" i="2" s="1"/>
  <c r="AE14" i="2"/>
  <c r="C14" i="2" s="1"/>
  <c r="AE12" i="2"/>
  <c r="C12" i="2" s="1"/>
  <c r="AE18" i="2"/>
  <c r="C18" i="2" s="1"/>
  <c r="AE17" i="2"/>
  <c r="C17" i="2" s="1"/>
  <c r="AE3" i="2"/>
  <c r="C3" i="2" s="1"/>
  <c r="AE21" i="2"/>
  <c r="C21" i="2" s="1"/>
  <c r="AE23" i="2"/>
  <c r="C23" i="2" s="1"/>
  <c r="AE24" i="2"/>
  <c r="C24" i="2" s="1"/>
  <c r="AE26" i="2"/>
  <c r="C26" i="2" s="1"/>
  <c r="AE27" i="2"/>
  <c r="C27" i="2" s="1"/>
  <c r="AE13" i="2"/>
  <c r="C13" i="2" s="1"/>
  <c r="AE29" i="2"/>
  <c r="C29" i="2" s="1"/>
  <c r="AE31" i="2"/>
  <c r="C31" i="2" s="1"/>
  <c r="AE9" i="2"/>
  <c r="C9" i="2" s="1"/>
  <c r="AE2" i="2"/>
  <c r="C2" i="2" s="1"/>
  <c r="AE4" i="2"/>
  <c r="C4" i="2" s="1"/>
  <c r="AE6" i="2"/>
  <c r="C6" i="2" s="1"/>
  <c r="AE15" i="2"/>
  <c r="C15" i="2" s="1"/>
  <c r="AE30" i="2"/>
  <c r="C30" i="2" s="1"/>
  <c r="AE16" i="2"/>
  <c r="C16" i="2" s="1"/>
  <c r="AE19" i="2"/>
  <c r="C19" i="2" s="1"/>
  <c r="AE22" i="2"/>
  <c r="C22" i="2" s="1"/>
  <c r="AE28" i="2"/>
  <c r="C28" i="2" s="1"/>
  <c r="AE20" i="2"/>
  <c r="C20" i="2" s="1"/>
  <c r="AE25" i="2"/>
  <c r="C25" i="2" s="1"/>
  <c r="AE32" i="2"/>
  <c r="C32" i="2" s="1"/>
  <c r="AE33" i="2"/>
  <c r="C33" i="2" s="1"/>
  <c r="AE34" i="2"/>
  <c r="C34" i="2" s="1"/>
  <c r="AE35" i="2"/>
  <c r="C35" i="2" s="1"/>
  <c r="AE36" i="2"/>
  <c r="C36" i="2" s="1"/>
  <c r="AE37" i="2"/>
  <c r="C37" i="2" s="1"/>
  <c r="AE38" i="2"/>
  <c r="C38" i="2" s="1"/>
  <c r="AE39" i="2"/>
  <c r="C39" i="2" s="1"/>
  <c r="AE40" i="2"/>
  <c r="C40" i="2" s="1"/>
  <c r="AE41" i="2"/>
  <c r="C41" i="2" s="1"/>
  <c r="AE42" i="2"/>
  <c r="C42" i="2" s="1"/>
  <c r="AE43" i="2"/>
  <c r="C43" i="2" s="1"/>
  <c r="AE44" i="2"/>
  <c r="C44" i="2" s="1"/>
  <c r="AE45" i="2"/>
  <c r="C45" i="2" s="1"/>
  <c r="AE46" i="2"/>
  <c r="C46" i="2" s="1"/>
  <c r="AE47" i="2"/>
  <c r="C47" i="2" s="1"/>
  <c r="AE48" i="2"/>
  <c r="C48" i="2" s="1"/>
  <c r="AE49" i="2"/>
  <c r="C49" i="2" s="1"/>
  <c r="AE50" i="2"/>
  <c r="C50" i="2" s="1"/>
  <c r="AE51" i="2"/>
  <c r="C51" i="2" s="1"/>
  <c r="AE52" i="2"/>
  <c r="C52" i="2" s="1"/>
  <c r="AE53" i="2"/>
  <c r="C53" i="2" s="1"/>
  <c r="AE54" i="2"/>
  <c r="C54" i="2" s="1"/>
  <c r="AE55" i="2"/>
  <c r="C55" i="2" s="1"/>
  <c r="AE56" i="2"/>
  <c r="C56" i="2" s="1"/>
  <c r="AE57" i="2"/>
  <c r="C57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AE64" i="2"/>
  <c r="C64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C91" i="2" s="1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C99" i="2" s="1"/>
  <c r="AE100" i="2"/>
  <c r="C100" i="2" s="1"/>
  <c r="AE101" i="2"/>
  <c r="AE102" i="2"/>
  <c r="AE2" i="3"/>
  <c r="C2" i="3" s="1"/>
  <c r="AE4" i="3"/>
  <c r="C4" i="3" s="1"/>
  <c r="AE7" i="3"/>
  <c r="C7" i="3" s="1"/>
  <c r="AE10" i="3"/>
  <c r="C10" i="3" s="1"/>
  <c r="AE16" i="3"/>
  <c r="C16" i="3" s="1"/>
  <c r="AE17" i="3"/>
  <c r="C17" i="3" s="1"/>
  <c r="AE9" i="3"/>
  <c r="C9" i="3" s="1"/>
  <c r="AE6" i="3"/>
  <c r="C6" i="3" s="1"/>
  <c r="AE11" i="3"/>
  <c r="C11" i="3" s="1"/>
  <c r="AE19" i="3"/>
  <c r="C19" i="3" s="1"/>
  <c r="AE21" i="3"/>
  <c r="C21" i="3" s="1"/>
  <c r="AE26" i="3"/>
  <c r="C26" i="3" s="1"/>
  <c r="AE28" i="3"/>
  <c r="C28" i="3" s="1"/>
  <c r="AE29" i="3"/>
  <c r="C29" i="3" s="1"/>
  <c r="AE30" i="3"/>
  <c r="C30" i="3" s="1"/>
  <c r="AE32" i="3"/>
  <c r="C32" i="3" s="1"/>
  <c r="AE33" i="3"/>
  <c r="C33" i="3" s="1"/>
  <c r="AE35" i="3"/>
  <c r="C35" i="3" s="1"/>
  <c r="AE36" i="3"/>
  <c r="C36" i="3" s="1"/>
  <c r="AE39" i="3"/>
  <c r="C39" i="3" s="1"/>
  <c r="AE40" i="3"/>
  <c r="C40" i="3" s="1"/>
  <c r="AE12" i="3"/>
  <c r="C12" i="3" s="1"/>
  <c r="AE3" i="3"/>
  <c r="C3" i="3" s="1"/>
  <c r="AE41" i="3"/>
  <c r="C41" i="3" s="1"/>
  <c r="AE43" i="3"/>
  <c r="C43" i="3" s="1"/>
  <c r="AE44" i="3"/>
  <c r="C44" i="3" s="1"/>
  <c r="AE14" i="3"/>
  <c r="C14" i="3" s="1"/>
  <c r="AE47" i="3"/>
  <c r="C47" i="3" s="1"/>
  <c r="AE13" i="3"/>
  <c r="C13" i="3" s="1"/>
  <c r="AE46" i="3"/>
  <c r="C46" i="3" s="1"/>
  <c r="AE18" i="3"/>
  <c r="C18" i="3" s="1"/>
  <c r="AE25" i="3"/>
  <c r="C25" i="3" s="1"/>
  <c r="AE34" i="3"/>
  <c r="C34" i="3" s="1"/>
  <c r="AE38" i="3"/>
  <c r="C38" i="3" s="1"/>
  <c r="AE27" i="3"/>
  <c r="C27" i="3" s="1"/>
  <c r="AE5" i="3"/>
  <c r="C5" i="3" s="1"/>
  <c r="AE15" i="3"/>
  <c r="C15" i="3" s="1"/>
  <c r="AE42" i="3"/>
  <c r="C42" i="3" s="1"/>
  <c r="AE45" i="3"/>
  <c r="C45" i="3" s="1"/>
  <c r="AE20" i="3"/>
  <c r="C20" i="3" s="1"/>
  <c r="AE22" i="3"/>
  <c r="C22" i="3" s="1"/>
  <c r="AE31" i="3"/>
  <c r="C31" i="3" s="1"/>
  <c r="AE23" i="3"/>
  <c r="C23" i="3" s="1"/>
  <c r="AE24" i="3"/>
  <c r="C24" i="3" s="1"/>
  <c r="AE37" i="3"/>
  <c r="C37" i="3" s="1"/>
  <c r="AE48" i="3"/>
  <c r="C48" i="3" s="1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C61" i="3" s="1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C69" i="3" s="1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C88" i="3" s="1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C99" i="3" s="1"/>
  <c r="AE100" i="3"/>
  <c r="C100" i="3" s="1"/>
  <c r="AE101" i="3"/>
  <c r="AE102" i="3"/>
  <c r="AE8" i="4"/>
  <c r="C8" i="4" s="1"/>
  <c r="AE16" i="4"/>
  <c r="C16" i="4" s="1"/>
  <c r="AE19" i="4"/>
  <c r="C19" i="4" s="1"/>
  <c r="AE4" i="4"/>
  <c r="C4" i="4" s="1"/>
  <c r="AE12" i="4"/>
  <c r="C12" i="4" s="1"/>
  <c r="AE10" i="4"/>
  <c r="C10" i="4" s="1"/>
  <c r="AE22" i="4"/>
  <c r="C22" i="4" s="1"/>
  <c r="AE21" i="4"/>
  <c r="C21" i="4" s="1"/>
  <c r="AE20" i="4"/>
  <c r="C20" i="4" s="1"/>
  <c r="AE17" i="4"/>
  <c r="C17" i="4" s="1"/>
  <c r="AE18" i="4"/>
  <c r="C18" i="4" s="1"/>
  <c r="AE26" i="4"/>
  <c r="C26" i="4" s="1"/>
  <c r="AE27" i="4"/>
  <c r="C27" i="4" s="1"/>
  <c r="AE5" i="4"/>
  <c r="C5" i="4" s="1"/>
  <c r="AE13" i="4"/>
  <c r="C13" i="4" s="1"/>
  <c r="AE24" i="4"/>
  <c r="C24" i="4" s="1"/>
  <c r="AE11" i="4"/>
  <c r="C11" i="4" s="1"/>
  <c r="AE31" i="4"/>
  <c r="C31" i="4" s="1"/>
  <c r="AE30" i="4"/>
  <c r="C30" i="4" s="1"/>
  <c r="AE33" i="4"/>
  <c r="C33" i="4" s="1"/>
  <c r="AE6" i="4"/>
  <c r="C6" i="4" s="1"/>
  <c r="AE40" i="4"/>
  <c r="C40" i="4" s="1"/>
  <c r="AE23" i="4"/>
  <c r="C23" i="4" s="1"/>
  <c r="AE36" i="4"/>
  <c r="C36" i="4" s="1"/>
  <c r="AE41" i="4"/>
  <c r="C41" i="4" s="1"/>
  <c r="AE28" i="4"/>
  <c r="C28" i="4" s="1"/>
  <c r="AE3" i="4"/>
  <c r="C3" i="4" s="1"/>
  <c r="AE15" i="4"/>
  <c r="C15" i="4" s="1"/>
  <c r="AE43" i="4"/>
  <c r="C43" i="4" s="1"/>
  <c r="AE47" i="4"/>
  <c r="C47" i="4" s="1"/>
  <c r="AE48" i="4"/>
  <c r="C48" i="4" s="1"/>
  <c r="AE50" i="4"/>
  <c r="C50" i="4" s="1"/>
  <c r="AE51" i="4"/>
  <c r="C51" i="4" s="1"/>
  <c r="AE32" i="4"/>
  <c r="C32" i="4" s="1"/>
  <c r="AE54" i="4"/>
  <c r="C54" i="4" s="1"/>
  <c r="AE55" i="4"/>
  <c r="C55" i="4" s="1"/>
  <c r="AE39" i="4"/>
  <c r="C39" i="4" s="1"/>
  <c r="AE56" i="4"/>
  <c r="C56" i="4" s="1"/>
  <c r="AE57" i="4"/>
  <c r="C57" i="4" s="1"/>
  <c r="AE58" i="4"/>
  <c r="C58" i="4" s="1"/>
  <c r="AE60" i="4"/>
  <c r="C60" i="4" s="1"/>
  <c r="AE53" i="4"/>
  <c r="C53" i="4" s="1"/>
  <c r="AE61" i="4"/>
  <c r="C61" i="4" s="1"/>
  <c r="AE62" i="4"/>
  <c r="C62" i="4" s="1"/>
  <c r="AE14" i="4"/>
  <c r="C14" i="4" s="1"/>
  <c r="AE64" i="4"/>
  <c r="C64" i="4" s="1"/>
  <c r="AE7" i="4"/>
  <c r="C7" i="4" s="1"/>
  <c r="AE65" i="4"/>
  <c r="C65" i="4" s="1"/>
  <c r="AE66" i="4"/>
  <c r="C66" i="4" s="1"/>
  <c r="AE25" i="4"/>
  <c r="C25" i="4" s="1"/>
  <c r="AE9" i="4"/>
  <c r="C9" i="4" s="1"/>
  <c r="AE29" i="4"/>
  <c r="C29" i="4" s="1"/>
  <c r="AE35" i="4"/>
  <c r="C35" i="4" s="1"/>
  <c r="AE46" i="4"/>
  <c r="C46" i="4" s="1"/>
  <c r="AE52" i="4"/>
  <c r="C52" i="4" s="1"/>
  <c r="AE34" i="4"/>
  <c r="C34" i="4" s="1"/>
  <c r="AE63" i="4"/>
  <c r="C63" i="4" s="1"/>
  <c r="AE38" i="4"/>
  <c r="C38" i="4" s="1"/>
  <c r="AE42" i="4"/>
  <c r="C42" i="4" s="1"/>
  <c r="AE37" i="4"/>
  <c r="C37" i="4" s="1"/>
  <c r="AE49" i="4"/>
  <c r="C49" i="4" s="1"/>
  <c r="AE59" i="4"/>
  <c r="C59" i="4" s="1"/>
  <c r="AE44" i="4"/>
  <c r="C44" i="4" s="1"/>
  <c r="AE45" i="4"/>
  <c r="C45" i="4" s="1"/>
  <c r="AE67" i="4"/>
  <c r="C67" i="4" s="1"/>
  <c r="AE68" i="4"/>
  <c r="C68" i="4" s="1"/>
  <c r="AE69" i="4"/>
  <c r="C69" i="4" s="1"/>
  <c r="AE70" i="4"/>
  <c r="C70" i="4" s="1"/>
  <c r="AE71" i="4"/>
  <c r="C71" i="4" s="1"/>
  <c r="AE72" i="4"/>
  <c r="C72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C99" i="4" s="1"/>
  <c r="AE100" i="4"/>
  <c r="C100" i="4" s="1"/>
  <c r="AE101" i="4"/>
  <c r="AE102" i="4"/>
  <c r="AE17" i="5"/>
  <c r="C17" i="5" s="1"/>
  <c r="AE3" i="5"/>
  <c r="C3" i="5" s="1"/>
  <c r="AE22" i="5"/>
  <c r="C22" i="5" s="1"/>
  <c r="AE25" i="5"/>
  <c r="C25" i="5" s="1"/>
  <c r="AE9" i="5"/>
  <c r="C9" i="5" s="1"/>
  <c r="AE15" i="5"/>
  <c r="C15" i="5" s="1"/>
  <c r="AE8" i="5"/>
  <c r="C8" i="5" s="1"/>
  <c r="AE19" i="5"/>
  <c r="C19" i="5" s="1"/>
  <c r="AE11" i="5"/>
  <c r="C11" i="5" s="1"/>
  <c r="AE12" i="5"/>
  <c r="C12" i="5" s="1"/>
  <c r="AE2" i="5"/>
  <c r="C2" i="5" s="1"/>
  <c r="AE4" i="5"/>
  <c r="C4" i="5" s="1"/>
  <c r="AE33" i="5"/>
  <c r="C33" i="5" s="1"/>
  <c r="AE6" i="5"/>
  <c r="C6" i="5" s="1"/>
  <c r="AE23" i="5"/>
  <c r="C23" i="5" s="1"/>
  <c r="AE28" i="5"/>
  <c r="C28" i="5" s="1"/>
  <c r="AE29" i="5"/>
  <c r="C29" i="5" s="1"/>
  <c r="AE24" i="5"/>
  <c r="C24" i="5" s="1"/>
  <c r="AE27" i="5"/>
  <c r="C27" i="5" s="1"/>
  <c r="AE34" i="5"/>
  <c r="C34" i="5" s="1"/>
  <c r="AE35" i="5"/>
  <c r="C35" i="5" s="1"/>
  <c r="AE37" i="5"/>
  <c r="C37" i="5" s="1"/>
  <c r="AE39" i="5"/>
  <c r="C39" i="5" s="1"/>
  <c r="AE41" i="5"/>
  <c r="C41" i="5" s="1"/>
  <c r="AE42" i="5"/>
  <c r="C42" i="5" s="1"/>
  <c r="AE20" i="5"/>
  <c r="C20" i="5" s="1"/>
  <c r="AE43" i="5"/>
  <c r="C43" i="5" s="1"/>
  <c r="AE7" i="5"/>
  <c r="C7" i="5" s="1"/>
  <c r="AE45" i="5"/>
  <c r="C45" i="5" s="1"/>
  <c r="AE18" i="5"/>
  <c r="C18" i="5" s="1"/>
  <c r="AE36" i="5"/>
  <c r="C36" i="5" s="1"/>
  <c r="AE46" i="5"/>
  <c r="C46" i="5" s="1"/>
  <c r="AE48" i="5"/>
  <c r="C48" i="5" s="1"/>
  <c r="AE49" i="5"/>
  <c r="C49" i="5" s="1"/>
  <c r="AE40" i="5"/>
  <c r="C40" i="5" s="1"/>
  <c r="AE52" i="5"/>
  <c r="C52" i="5" s="1"/>
  <c r="AE5" i="5"/>
  <c r="C5" i="5" s="1"/>
  <c r="AE13" i="5"/>
  <c r="C13" i="5" s="1"/>
  <c r="AE54" i="5"/>
  <c r="C54" i="5" s="1"/>
  <c r="AE55" i="5"/>
  <c r="C55" i="5" s="1"/>
  <c r="AE30" i="5"/>
  <c r="C30" i="5" s="1"/>
  <c r="AE57" i="5"/>
  <c r="C57" i="5" s="1"/>
  <c r="AE44" i="5"/>
  <c r="C44" i="5" s="1"/>
  <c r="AE61" i="5"/>
  <c r="C61" i="5" s="1"/>
  <c r="AE32" i="5"/>
  <c r="C32" i="5" s="1"/>
  <c r="AE58" i="5"/>
  <c r="C58" i="5" s="1"/>
  <c r="AE63" i="5"/>
  <c r="C63" i="5" s="1"/>
  <c r="AE21" i="5"/>
  <c r="C21" i="5" s="1"/>
  <c r="AE64" i="5"/>
  <c r="C64" i="5" s="1"/>
  <c r="AE65" i="5"/>
  <c r="C65" i="5" s="1"/>
  <c r="AE67" i="5"/>
  <c r="C67" i="5" s="1"/>
  <c r="AE69" i="5"/>
  <c r="C69" i="5" s="1"/>
  <c r="AE70" i="5"/>
  <c r="C70" i="5" s="1"/>
  <c r="AE71" i="5"/>
  <c r="C71" i="5" s="1"/>
  <c r="AE72" i="5"/>
  <c r="C72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16" i="5"/>
  <c r="C16" i="5" s="1"/>
  <c r="AE53" i="5"/>
  <c r="C53" i="5" s="1"/>
  <c r="AE82" i="5"/>
  <c r="C82" i="5" s="1"/>
  <c r="AE62" i="5"/>
  <c r="C62" i="5" s="1"/>
  <c r="AE83" i="5"/>
  <c r="C83" i="5" s="1"/>
  <c r="AE84" i="5"/>
  <c r="C84" i="5" s="1"/>
  <c r="AE85" i="5"/>
  <c r="C85" i="5" s="1"/>
  <c r="AE26" i="5"/>
  <c r="C26" i="5" s="1"/>
  <c r="AE66" i="5"/>
  <c r="C66" i="5" s="1"/>
  <c r="AE56" i="5"/>
  <c r="C56" i="5" s="1"/>
  <c r="AE31" i="5"/>
  <c r="C31" i="5" s="1"/>
  <c r="AE47" i="5"/>
  <c r="C47" i="5" s="1"/>
  <c r="AE51" i="5"/>
  <c r="C51" i="5" s="1"/>
  <c r="AE73" i="5"/>
  <c r="C73" i="5" s="1"/>
  <c r="AE10" i="5"/>
  <c r="C10" i="5" s="1"/>
  <c r="AE50" i="5"/>
  <c r="C50" i="5" s="1"/>
  <c r="AE59" i="5"/>
  <c r="C59" i="5" s="1"/>
  <c r="AE68" i="5"/>
  <c r="C68" i="5" s="1"/>
  <c r="AE60" i="5"/>
  <c r="C60" i="5" s="1"/>
  <c r="AE38" i="5"/>
  <c r="C38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C91" i="5" s="1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C100" i="5" s="1"/>
  <c r="AE101" i="5"/>
  <c r="AE102" i="5"/>
  <c r="AE10" i="6"/>
  <c r="C10" i="6" s="1"/>
  <c r="AE8" i="6"/>
  <c r="C8" i="6" s="1"/>
  <c r="AE7" i="6"/>
  <c r="C7" i="6" s="1"/>
  <c r="AE4" i="6"/>
  <c r="C4" i="6" s="1"/>
  <c r="AE24" i="6"/>
  <c r="C24" i="6" s="1"/>
  <c r="AE15" i="6"/>
  <c r="C15" i="6" s="1"/>
  <c r="AE21" i="6"/>
  <c r="C21" i="6" s="1"/>
  <c r="AE12" i="6"/>
  <c r="C12" i="6" s="1"/>
  <c r="AE35" i="6"/>
  <c r="C35" i="6" s="1"/>
  <c r="AE11" i="6"/>
  <c r="C11" i="6" s="1"/>
  <c r="AE9" i="6"/>
  <c r="C9" i="6" s="1"/>
  <c r="AE14" i="6"/>
  <c r="C14" i="6" s="1"/>
  <c r="AE26" i="6"/>
  <c r="C26" i="6" s="1"/>
  <c r="AE2" i="6"/>
  <c r="C2" i="6" s="1"/>
  <c r="AE34" i="6"/>
  <c r="C34" i="6" s="1"/>
  <c r="AE19" i="6"/>
  <c r="C19" i="6" s="1"/>
  <c r="AE5" i="6"/>
  <c r="C5" i="6" s="1"/>
  <c r="AE18" i="6"/>
  <c r="C18" i="6" s="1"/>
  <c r="AE20" i="6"/>
  <c r="C20" i="6" s="1"/>
  <c r="AE13" i="6"/>
  <c r="C13" i="6" s="1"/>
  <c r="AE25" i="6"/>
  <c r="C25" i="6" s="1"/>
  <c r="AE27" i="6"/>
  <c r="C27" i="6" s="1"/>
  <c r="AE16" i="6"/>
  <c r="C16" i="6" s="1"/>
  <c r="AE30" i="6"/>
  <c r="C30" i="6" s="1"/>
  <c r="AE6" i="6"/>
  <c r="C6" i="6" s="1"/>
  <c r="AE33" i="6"/>
  <c r="C33" i="6" s="1"/>
  <c r="AE38" i="6"/>
  <c r="C38" i="6" s="1"/>
  <c r="AE39" i="6"/>
  <c r="C39" i="6" s="1"/>
  <c r="AE23" i="6"/>
  <c r="C23" i="6" s="1"/>
  <c r="AE41" i="6"/>
  <c r="C41" i="6" s="1"/>
  <c r="AE42" i="6"/>
  <c r="C42" i="6" s="1"/>
  <c r="AE43" i="6"/>
  <c r="C43" i="6" s="1"/>
  <c r="AE44" i="6"/>
  <c r="C44" i="6" s="1"/>
  <c r="AE46" i="6"/>
  <c r="C46" i="6" s="1"/>
  <c r="AE47" i="6"/>
  <c r="C47" i="6" s="1"/>
  <c r="AE48" i="6"/>
  <c r="C48" i="6" s="1"/>
  <c r="AE49" i="6"/>
  <c r="C49" i="6" s="1"/>
  <c r="AE51" i="6"/>
  <c r="C51" i="6" s="1"/>
  <c r="AE53" i="6"/>
  <c r="C53" i="6" s="1"/>
  <c r="AE55" i="6"/>
  <c r="C55" i="6" s="1"/>
  <c r="AE56" i="6"/>
  <c r="C56" i="6" s="1"/>
  <c r="AE28" i="6"/>
  <c r="C28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7" i="6"/>
  <c r="C67" i="6" s="1"/>
  <c r="AE36" i="6"/>
  <c r="C36" i="6" s="1"/>
  <c r="AE69" i="6"/>
  <c r="C69" i="6" s="1"/>
  <c r="AE70" i="6"/>
  <c r="C70" i="6" s="1"/>
  <c r="AE71" i="6"/>
  <c r="C71" i="6" s="1"/>
  <c r="AE74" i="6"/>
  <c r="C74" i="6" s="1"/>
  <c r="AE75" i="6"/>
  <c r="C75" i="6" s="1"/>
  <c r="AE54" i="6"/>
  <c r="C54" i="6" s="1"/>
  <c r="AE31" i="6"/>
  <c r="C31" i="6" s="1"/>
  <c r="AE77" i="6"/>
  <c r="C77" i="6" s="1"/>
  <c r="AE80" i="6"/>
  <c r="C80" i="6" s="1"/>
  <c r="AE82" i="6"/>
  <c r="C82" i="6" s="1"/>
  <c r="AE83" i="6"/>
  <c r="C83" i="6" s="1"/>
  <c r="AE37" i="6"/>
  <c r="C37" i="6" s="1"/>
  <c r="AE84" i="6"/>
  <c r="C84" i="6" s="1"/>
  <c r="AE32" i="6"/>
  <c r="C32" i="6" s="1"/>
  <c r="AE57" i="6"/>
  <c r="C57" i="6" s="1"/>
  <c r="AE22" i="6"/>
  <c r="C22" i="6" s="1"/>
  <c r="AE81" i="6"/>
  <c r="C81" i="6" s="1"/>
  <c r="AE40" i="6"/>
  <c r="C40" i="6" s="1"/>
  <c r="AE79" i="6"/>
  <c r="C79" i="6" s="1"/>
  <c r="AE85" i="6"/>
  <c r="C85" i="6" s="1"/>
  <c r="AE29" i="6"/>
  <c r="C29" i="6" s="1"/>
  <c r="AE17" i="6"/>
  <c r="C17" i="6" s="1"/>
  <c r="AE66" i="6"/>
  <c r="C66" i="6" s="1"/>
  <c r="AE52" i="6"/>
  <c r="C52" i="6" s="1"/>
  <c r="AE76" i="6"/>
  <c r="C76" i="6" s="1"/>
  <c r="AE72" i="6"/>
  <c r="C72" i="6" s="1"/>
  <c r="AE78" i="6"/>
  <c r="C78" i="6" s="1"/>
  <c r="AE73" i="6"/>
  <c r="C73" i="6" s="1"/>
  <c r="AE45" i="6"/>
  <c r="C45" i="6" s="1"/>
  <c r="AE50" i="6"/>
  <c r="C50" i="6" s="1"/>
  <c r="AE68" i="6"/>
  <c r="C68" i="6" s="1"/>
  <c r="AE86" i="6"/>
  <c r="C86" i="6" s="1"/>
  <c r="AE87" i="6"/>
  <c r="C87" i="6" s="1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C99" i="6" s="1"/>
  <c r="AE100" i="6"/>
  <c r="C100" i="6" s="1"/>
  <c r="AE101" i="6"/>
  <c r="AE102" i="6"/>
  <c r="AE6" i="7"/>
  <c r="C6" i="7" s="1"/>
  <c r="AE15" i="7"/>
  <c r="C15" i="7" s="1"/>
  <c r="AE12" i="7"/>
  <c r="C12" i="7" s="1"/>
  <c r="AE20" i="7"/>
  <c r="C20" i="7" s="1"/>
  <c r="AE10" i="7"/>
  <c r="C10" i="7" s="1"/>
  <c r="AE22" i="7"/>
  <c r="C22" i="7" s="1"/>
  <c r="AE29" i="7"/>
  <c r="C29" i="7" s="1"/>
  <c r="AE3" i="7"/>
  <c r="C3" i="7" s="1"/>
  <c r="AE28" i="7"/>
  <c r="C28" i="7" s="1"/>
  <c r="AE24" i="7"/>
  <c r="C24" i="7" s="1"/>
  <c r="AE13" i="7"/>
  <c r="C13" i="7" s="1"/>
  <c r="AE4" i="7"/>
  <c r="C4" i="7" s="1"/>
  <c r="AE31" i="7"/>
  <c r="C31" i="7" s="1"/>
  <c r="AE14" i="7"/>
  <c r="C14" i="7" s="1"/>
  <c r="AE34" i="7"/>
  <c r="C34" i="7" s="1"/>
  <c r="AE23" i="7"/>
  <c r="C23" i="7" s="1"/>
  <c r="AE11" i="7"/>
  <c r="C11" i="7" s="1"/>
  <c r="AE19" i="7"/>
  <c r="C19" i="7" s="1"/>
  <c r="AE27" i="7"/>
  <c r="C27" i="7" s="1"/>
  <c r="AE30" i="7"/>
  <c r="C30" i="7" s="1"/>
  <c r="AE8" i="7"/>
  <c r="C8" i="7" s="1"/>
  <c r="AE32" i="7"/>
  <c r="C32" i="7" s="1"/>
  <c r="AE36" i="7"/>
  <c r="C36" i="7" s="1"/>
  <c r="AE38" i="7"/>
  <c r="C38" i="7" s="1"/>
  <c r="AE40" i="7"/>
  <c r="C40" i="7" s="1"/>
  <c r="AE43" i="7"/>
  <c r="C43" i="7" s="1"/>
  <c r="AE44" i="7"/>
  <c r="C44" i="7" s="1"/>
  <c r="AE46" i="7"/>
  <c r="C46" i="7" s="1"/>
  <c r="AE47" i="7"/>
  <c r="C47" i="7" s="1"/>
  <c r="AE49" i="7"/>
  <c r="C49" i="7" s="1"/>
  <c r="AE16" i="7"/>
  <c r="C16" i="7" s="1"/>
  <c r="AE50" i="7"/>
  <c r="C50" i="7" s="1"/>
  <c r="AE51" i="7"/>
  <c r="C51" i="7" s="1"/>
  <c r="AE52" i="7"/>
  <c r="C52" i="7" s="1"/>
  <c r="AE53" i="7"/>
  <c r="C53" i="7" s="1"/>
  <c r="AE54" i="7"/>
  <c r="C54" i="7" s="1"/>
  <c r="AE41" i="7"/>
  <c r="C41" i="7" s="1"/>
  <c r="AE59" i="7"/>
  <c r="C59" i="7" s="1"/>
  <c r="AE60" i="7"/>
  <c r="C60" i="7" s="1"/>
  <c r="AE61" i="7"/>
  <c r="C61" i="7" s="1"/>
  <c r="AE62" i="7"/>
  <c r="C62" i="7" s="1"/>
  <c r="AE63" i="7"/>
  <c r="C63" i="7" s="1"/>
  <c r="AE64" i="7"/>
  <c r="C64" i="7" s="1"/>
  <c r="AE65" i="7"/>
  <c r="C65" i="7" s="1"/>
  <c r="AE66" i="7"/>
  <c r="C66" i="7" s="1"/>
  <c r="AE67" i="7"/>
  <c r="C67" i="7" s="1"/>
  <c r="AE45" i="7"/>
  <c r="C45" i="7" s="1"/>
  <c r="AE68" i="7"/>
  <c r="C68" i="7" s="1"/>
  <c r="AE69" i="7"/>
  <c r="C69" i="7" s="1"/>
  <c r="AE72" i="7"/>
  <c r="C72" i="7" s="1"/>
  <c r="AE73" i="7"/>
  <c r="C73" i="7" s="1"/>
  <c r="AE74" i="7"/>
  <c r="C74" i="7" s="1"/>
  <c r="AE75" i="7"/>
  <c r="C75" i="7" s="1"/>
  <c r="AE76" i="7"/>
  <c r="C76" i="7" s="1"/>
  <c r="AE77" i="7"/>
  <c r="C77" i="7" s="1"/>
  <c r="AE79" i="7"/>
  <c r="C79" i="7" s="1"/>
  <c r="AE80" i="7"/>
  <c r="C80" i="7" s="1"/>
  <c r="AE81" i="7"/>
  <c r="C81" i="7" s="1"/>
  <c r="AE57" i="7"/>
  <c r="C57" i="7" s="1"/>
  <c r="AE82" i="7"/>
  <c r="C82" i="7" s="1"/>
  <c r="AE26" i="7"/>
  <c r="C26" i="7" s="1"/>
  <c r="AE85" i="7"/>
  <c r="C85" i="7" s="1"/>
  <c r="AE37" i="7"/>
  <c r="C37" i="7" s="1"/>
  <c r="AE87" i="7"/>
  <c r="C87" i="7" s="1"/>
  <c r="AE89" i="7"/>
  <c r="C89" i="7" s="1"/>
  <c r="AE17" i="7"/>
  <c r="C17" i="7" s="1"/>
  <c r="AE91" i="7"/>
  <c r="C91" i="7" s="1"/>
  <c r="AE92" i="7"/>
  <c r="C92" i="7" s="1"/>
  <c r="AE9" i="7"/>
  <c r="C9" i="7" s="1"/>
  <c r="AE48" i="7"/>
  <c r="C48" i="7" s="1"/>
  <c r="AE21" i="7"/>
  <c r="C21" i="7" s="1"/>
  <c r="AE39" i="7"/>
  <c r="C39" i="7" s="1"/>
  <c r="AE18" i="7"/>
  <c r="C18" i="7" s="1"/>
  <c r="AE90" i="7"/>
  <c r="C90" i="7" s="1"/>
  <c r="AE71" i="7"/>
  <c r="C71" i="7" s="1"/>
  <c r="AE88" i="7"/>
  <c r="C88" i="7" s="1"/>
  <c r="AE94" i="7"/>
  <c r="C94" i="7" s="1"/>
  <c r="AE7" i="7"/>
  <c r="C7" i="7" s="1"/>
  <c r="AE33" i="7"/>
  <c r="C33" i="7" s="1"/>
  <c r="AE5" i="7"/>
  <c r="C5" i="7" s="1"/>
  <c r="AE35" i="7"/>
  <c r="C35" i="7" s="1"/>
  <c r="AE70" i="7"/>
  <c r="C70" i="7" s="1"/>
  <c r="AE56" i="7"/>
  <c r="C56" i="7" s="1"/>
  <c r="AE93" i="7"/>
  <c r="C93" i="7" s="1"/>
  <c r="AE25" i="7"/>
  <c r="C25" i="7" s="1"/>
  <c r="AE86" i="7"/>
  <c r="C86" i="7" s="1"/>
  <c r="AE58" i="7"/>
  <c r="C58" i="7" s="1"/>
  <c r="AE78" i="7"/>
  <c r="C78" i="7" s="1"/>
  <c r="AE42" i="7"/>
  <c r="C42" i="7" s="1"/>
  <c r="AE83" i="7"/>
  <c r="C83" i="7" s="1"/>
  <c r="AE55" i="7"/>
  <c r="C55" i="7" s="1"/>
  <c r="AE84" i="7"/>
  <c r="C84" i="7" s="1"/>
  <c r="AE95" i="7"/>
  <c r="C95" i="7" s="1"/>
  <c r="AE96" i="7"/>
  <c r="C96" i="7" s="1"/>
  <c r="AE97" i="7"/>
  <c r="C97" i="7" s="1"/>
  <c r="AE98" i="7"/>
  <c r="C98" i="7" s="1"/>
  <c r="AE99" i="7"/>
  <c r="C99" i="7" s="1"/>
  <c r="AE100" i="7"/>
  <c r="C100" i="7" s="1"/>
  <c r="AE101" i="7"/>
  <c r="AE102" i="7"/>
  <c r="AE4" i="8"/>
  <c r="C4" i="8" s="1"/>
  <c r="AE3" i="8"/>
  <c r="C3" i="8" s="1"/>
  <c r="AE6" i="8"/>
  <c r="C6" i="8" s="1"/>
  <c r="AE15" i="8"/>
  <c r="C15" i="8" s="1"/>
  <c r="AE27" i="8"/>
  <c r="C27" i="8" s="1"/>
  <c r="AE18" i="8"/>
  <c r="C18" i="8" s="1"/>
  <c r="AE2" i="8"/>
  <c r="C2" i="8" s="1"/>
  <c r="AE20" i="8"/>
  <c r="C20" i="8" s="1"/>
  <c r="AE26" i="8"/>
  <c r="C26" i="8" s="1"/>
  <c r="AE14" i="8"/>
  <c r="C14" i="8" s="1"/>
  <c r="AE5" i="8"/>
  <c r="C5" i="8" s="1"/>
  <c r="AE7" i="8"/>
  <c r="C7" i="8" s="1"/>
  <c r="AE9" i="8"/>
  <c r="C9" i="8" s="1"/>
  <c r="AE11" i="8"/>
  <c r="C11" i="8" s="1"/>
  <c r="AE19" i="8"/>
  <c r="C19" i="8" s="1"/>
  <c r="AE31" i="8"/>
  <c r="C31" i="8" s="1"/>
  <c r="AE33" i="8"/>
  <c r="C33" i="8" s="1"/>
  <c r="AE34" i="8"/>
  <c r="C34" i="8" s="1"/>
  <c r="AE25" i="8"/>
  <c r="C25" i="8" s="1"/>
  <c r="AE35" i="8"/>
  <c r="C35" i="8" s="1"/>
  <c r="AE37" i="8"/>
  <c r="C37" i="8" s="1"/>
  <c r="AE22" i="8"/>
  <c r="C22" i="8" s="1"/>
  <c r="AE38" i="8"/>
  <c r="C38" i="8" s="1"/>
  <c r="AE39" i="8"/>
  <c r="C39" i="8" s="1"/>
  <c r="AE40" i="8"/>
  <c r="C40" i="8" s="1"/>
  <c r="AE41" i="8"/>
  <c r="C41" i="8" s="1"/>
  <c r="AE43" i="8"/>
  <c r="C43" i="8" s="1"/>
  <c r="AE46" i="8"/>
  <c r="C46" i="8" s="1"/>
  <c r="AE48" i="8"/>
  <c r="C48" i="8" s="1"/>
  <c r="AE49" i="8"/>
  <c r="C49" i="8" s="1"/>
  <c r="AE28" i="8"/>
  <c r="C28" i="8" s="1"/>
  <c r="AE53" i="8"/>
  <c r="C53" i="8" s="1"/>
  <c r="AE58" i="8"/>
  <c r="C58" i="8" s="1"/>
  <c r="AE60" i="8"/>
  <c r="C60" i="8" s="1"/>
  <c r="AE61" i="8"/>
  <c r="C61" i="8" s="1"/>
  <c r="AE63" i="8"/>
  <c r="C63" i="8" s="1"/>
  <c r="AE64" i="8"/>
  <c r="C64" i="8" s="1"/>
  <c r="AE59" i="8"/>
  <c r="C59" i="8" s="1"/>
  <c r="AE56" i="8"/>
  <c r="C56" i="8" s="1"/>
  <c r="AE65" i="8"/>
  <c r="C65" i="8" s="1"/>
  <c r="AE67" i="8"/>
  <c r="C67" i="8" s="1"/>
  <c r="AE68" i="8"/>
  <c r="C68" i="8" s="1"/>
  <c r="AE23" i="8"/>
  <c r="C23" i="8" s="1"/>
  <c r="AE44" i="8"/>
  <c r="C44" i="8" s="1"/>
  <c r="AE50" i="8"/>
  <c r="C50" i="8" s="1"/>
  <c r="AE70" i="8"/>
  <c r="C70" i="8" s="1"/>
  <c r="AE32" i="8"/>
  <c r="C32" i="8" s="1"/>
  <c r="AE74" i="8"/>
  <c r="C74" i="8" s="1"/>
  <c r="AE76" i="8"/>
  <c r="C76" i="8" s="1"/>
  <c r="AE17" i="8"/>
  <c r="C17" i="8" s="1"/>
  <c r="AE77" i="8"/>
  <c r="C77" i="8" s="1"/>
  <c r="AE42" i="8"/>
  <c r="C42" i="8" s="1"/>
  <c r="AE79" i="8"/>
  <c r="C79" i="8" s="1"/>
  <c r="AE80" i="8"/>
  <c r="C80" i="8" s="1"/>
  <c r="AE82" i="8"/>
  <c r="C82" i="8" s="1"/>
  <c r="AE62" i="8"/>
  <c r="C62" i="8" s="1"/>
  <c r="AE16" i="8"/>
  <c r="C16" i="8" s="1"/>
  <c r="AE83" i="8"/>
  <c r="C83" i="8" s="1"/>
  <c r="AE84" i="8"/>
  <c r="C84" i="8" s="1"/>
  <c r="AE85" i="8"/>
  <c r="C85" i="8" s="1"/>
  <c r="AE86" i="8"/>
  <c r="C86" i="8" s="1"/>
  <c r="AE87" i="8"/>
  <c r="C87" i="8" s="1"/>
  <c r="AE73" i="8"/>
  <c r="C73" i="8" s="1"/>
  <c r="AE89" i="8"/>
  <c r="C89" i="8" s="1"/>
  <c r="AE81" i="8"/>
  <c r="C81" i="8" s="1"/>
  <c r="AE24" i="8"/>
  <c r="C24" i="8" s="1"/>
  <c r="AE90" i="8"/>
  <c r="C90" i="8" s="1"/>
  <c r="AE69" i="8"/>
  <c r="C69" i="8" s="1"/>
  <c r="AE92" i="8"/>
  <c r="C92" i="8" s="1"/>
  <c r="AE94" i="8"/>
  <c r="C94" i="8" s="1"/>
  <c r="AE95" i="8"/>
  <c r="C95" i="8" s="1"/>
  <c r="AE36" i="8"/>
  <c r="C36" i="8" s="1"/>
  <c r="AE21" i="8"/>
  <c r="C21" i="8" s="1"/>
  <c r="AE57" i="8"/>
  <c r="C57" i="8" s="1"/>
  <c r="AE45" i="8"/>
  <c r="C45" i="8" s="1"/>
  <c r="AE29" i="8"/>
  <c r="C29" i="8" s="1"/>
  <c r="AE30" i="8"/>
  <c r="C30" i="8" s="1"/>
  <c r="AE66" i="8"/>
  <c r="C66" i="8" s="1"/>
  <c r="AE71" i="8"/>
  <c r="C71" i="8" s="1"/>
  <c r="AE91" i="8"/>
  <c r="C91" i="8" s="1"/>
  <c r="AE8" i="8"/>
  <c r="C8" i="8" s="1"/>
  <c r="AE88" i="8"/>
  <c r="C88" i="8" s="1"/>
  <c r="AE13" i="8"/>
  <c r="C13" i="8" s="1"/>
  <c r="AE72" i="8"/>
  <c r="C72" i="8" s="1"/>
  <c r="AE51" i="8"/>
  <c r="C51" i="8" s="1"/>
  <c r="AE12" i="8"/>
  <c r="C12" i="8" s="1"/>
  <c r="AE75" i="8"/>
  <c r="C75" i="8" s="1"/>
  <c r="AE47" i="8"/>
  <c r="C47" i="8" s="1"/>
  <c r="AE54" i="8"/>
  <c r="C54" i="8" s="1"/>
  <c r="AE55" i="8"/>
  <c r="C55" i="8" s="1"/>
  <c r="AE52" i="8"/>
  <c r="C52" i="8" s="1"/>
  <c r="AE78" i="8"/>
  <c r="C78" i="8" s="1"/>
  <c r="AE93" i="8"/>
  <c r="C93" i="8" s="1"/>
  <c r="AE96" i="8"/>
  <c r="C96" i="8" s="1"/>
  <c r="AE97" i="8"/>
  <c r="C97" i="8" s="1"/>
  <c r="AE98" i="8"/>
  <c r="C98" i="8" s="1"/>
  <c r="AE99" i="8"/>
  <c r="C99" i="8" s="1"/>
  <c r="AE100" i="8"/>
  <c r="C100" i="8" s="1"/>
  <c r="AE101" i="8"/>
  <c r="AE102" i="8"/>
  <c r="AE8" i="9"/>
  <c r="C8" i="9" s="1"/>
  <c r="AE27" i="9"/>
  <c r="C27" i="9" s="1"/>
  <c r="AE2" i="9"/>
  <c r="C2" i="9" s="1"/>
  <c r="AE4" i="9"/>
  <c r="C4" i="9" s="1"/>
  <c r="AE3" i="9"/>
  <c r="C3" i="9" s="1"/>
  <c r="AE13" i="9"/>
  <c r="C13" i="9" s="1"/>
  <c r="AE11" i="9"/>
  <c r="C11" i="9" s="1"/>
  <c r="AE29" i="9"/>
  <c r="C29" i="9" s="1"/>
  <c r="AE33" i="9"/>
  <c r="C33" i="9" s="1"/>
  <c r="AE25" i="9"/>
  <c r="C25" i="9" s="1"/>
  <c r="AE21" i="9"/>
  <c r="C21" i="9" s="1"/>
  <c r="AE14" i="9"/>
  <c r="C14" i="9" s="1"/>
  <c r="AE17" i="9"/>
  <c r="C17" i="9" s="1"/>
  <c r="AE35" i="9"/>
  <c r="C35" i="9" s="1"/>
  <c r="AE16" i="9"/>
  <c r="C16" i="9" s="1"/>
  <c r="AE5" i="9"/>
  <c r="C5" i="9" s="1"/>
  <c r="AE34" i="9"/>
  <c r="C34" i="9" s="1"/>
  <c r="AE20" i="9"/>
  <c r="C20" i="9" s="1"/>
  <c r="AE28" i="9"/>
  <c r="C28" i="9" s="1"/>
  <c r="AE32" i="9"/>
  <c r="C32" i="9" s="1"/>
  <c r="AE18" i="9"/>
  <c r="C18" i="9" s="1"/>
  <c r="AE7" i="9"/>
  <c r="C7" i="9" s="1"/>
  <c r="AE41" i="9"/>
  <c r="C41" i="9" s="1"/>
  <c r="AE10" i="9"/>
  <c r="C10" i="9" s="1"/>
  <c r="AE42" i="9"/>
  <c r="C42" i="9" s="1"/>
  <c r="AE45" i="9"/>
  <c r="C45" i="9" s="1"/>
  <c r="AE19" i="9"/>
  <c r="C19" i="9" s="1"/>
  <c r="AE47" i="9"/>
  <c r="C47" i="9" s="1"/>
  <c r="AE48" i="9"/>
  <c r="C48" i="9" s="1"/>
  <c r="AE12" i="9"/>
  <c r="C12" i="9" s="1"/>
  <c r="AE49" i="9"/>
  <c r="C49" i="9" s="1"/>
  <c r="AE50" i="9"/>
  <c r="C50" i="9" s="1"/>
  <c r="AE51" i="9"/>
  <c r="C51" i="9" s="1"/>
  <c r="AE52" i="9"/>
  <c r="C52" i="9" s="1"/>
  <c r="AE23" i="9"/>
  <c r="C23" i="9" s="1"/>
  <c r="AE56" i="9"/>
  <c r="C56" i="9" s="1"/>
  <c r="AE57" i="9"/>
  <c r="C57" i="9" s="1"/>
  <c r="AE58" i="9"/>
  <c r="C58" i="9" s="1"/>
  <c r="AE26" i="9"/>
  <c r="C26" i="9" s="1"/>
  <c r="AE60" i="9"/>
  <c r="C60" i="9" s="1"/>
  <c r="AE61" i="9"/>
  <c r="C61" i="9" s="1"/>
  <c r="AE30" i="9"/>
  <c r="C30" i="9" s="1"/>
  <c r="AE62" i="9"/>
  <c r="C62" i="9" s="1"/>
  <c r="AE63" i="9"/>
  <c r="C63" i="9" s="1"/>
  <c r="AE64" i="9"/>
  <c r="C64" i="9" s="1"/>
  <c r="AE53" i="9"/>
  <c r="C53" i="9" s="1"/>
  <c r="AE36" i="9"/>
  <c r="C36" i="9" s="1"/>
  <c r="AE66" i="9"/>
  <c r="C66" i="9" s="1"/>
  <c r="AE67" i="9"/>
  <c r="C67" i="9" s="1"/>
  <c r="AE22" i="9"/>
  <c r="C22" i="9" s="1"/>
  <c r="AE69" i="9"/>
  <c r="C69" i="9" s="1"/>
  <c r="AE70" i="9"/>
  <c r="C70" i="9" s="1"/>
  <c r="AE71" i="9"/>
  <c r="C71" i="9" s="1"/>
  <c r="AE72" i="9"/>
  <c r="C72" i="9" s="1"/>
  <c r="AE73" i="9"/>
  <c r="C73" i="9" s="1"/>
  <c r="AE38" i="9"/>
  <c r="C38" i="9" s="1"/>
  <c r="AE9" i="9"/>
  <c r="C9" i="9" s="1"/>
  <c r="AE75" i="9"/>
  <c r="C75" i="9" s="1"/>
  <c r="AE76" i="9"/>
  <c r="C76" i="9" s="1"/>
  <c r="AE78" i="9"/>
  <c r="C78" i="9" s="1"/>
  <c r="AE46" i="9"/>
  <c r="C46" i="9" s="1"/>
  <c r="AE79" i="9"/>
  <c r="C79" i="9" s="1"/>
  <c r="AE74" i="9"/>
  <c r="C74" i="9" s="1"/>
  <c r="AE81" i="9"/>
  <c r="C81" i="9" s="1"/>
  <c r="AE83" i="9"/>
  <c r="C83" i="9" s="1"/>
  <c r="AE84" i="9"/>
  <c r="C84" i="9" s="1"/>
  <c r="AE85" i="9"/>
  <c r="C85" i="9" s="1"/>
  <c r="AE37" i="9"/>
  <c r="C37" i="9" s="1"/>
  <c r="AE15" i="9"/>
  <c r="C15" i="9" s="1"/>
  <c r="AE82" i="9"/>
  <c r="C82" i="9" s="1"/>
  <c r="AE24" i="9"/>
  <c r="C24" i="9" s="1"/>
  <c r="AE44" i="9"/>
  <c r="C44" i="9" s="1"/>
  <c r="AE59" i="9"/>
  <c r="C59" i="9" s="1"/>
  <c r="AE80" i="9"/>
  <c r="C80" i="9" s="1"/>
  <c r="AE77" i="9"/>
  <c r="C77" i="9" s="1"/>
  <c r="AE40" i="9"/>
  <c r="C40" i="9" s="1"/>
  <c r="AE55" i="9"/>
  <c r="C55" i="9" s="1"/>
  <c r="AE65" i="9"/>
  <c r="C65" i="9" s="1"/>
  <c r="AE31" i="9"/>
  <c r="C31" i="9" s="1"/>
  <c r="AE54" i="9"/>
  <c r="C54" i="9" s="1"/>
  <c r="AE43" i="9"/>
  <c r="C43" i="9" s="1"/>
  <c r="AE68" i="9"/>
  <c r="C68" i="9" s="1"/>
  <c r="AE39" i="9"/>
  <c r="C39" i="9" s="1"/>
  <c r="AE86" i="9"/>
  <c r="C86" i="9" s="1"/>
  <c r="AE87" i="9"/>
  <c r="C87" i="9" s="1"/>
  <c r="AE88" i="9"/>
  <c r="C88" i="9" s="1"/>
  <c r="AE89" i="9"/>
  <c r="C89" i="9" s="1"/>
  <c r="AE90" i="9"/>
  <c r="C90" i="9" s="1"/>
  <c r="AE91" i="9"/>
  <c r="C91" i="9" s="1"/>
  <c r="AE92" i="9"/>
  <c r="C92" i="9" s="1"/>
  <c r="AE93" i="9"/>
  <c r="C93" i="9" s="1"/>
  <c r="AE94" i="9"/>
  <c r="C94" i="9" s="1"/>
  <c r="AE95" i="9"/>
  <c r="C95" i="9" s="1"/>
  <c r="AE96" i="9"/>
  <c r="C96" i="9" s="1"/>
  <c r="AE97" i="9"/>
  <c r="C97" i="9" s="1"/>
  <c r="AE98" i="9"/>
  <c r="C98" i="9" s="1"/>
  <c r="AE99" i="9"/>
  <c r="C99" i="9" s="1"/>
  <c r="AE100" i="9"/>
  <c r="C100" i="9" s="1"/>
  <c r="AE101" i="9"/>
  <c r="AE102" i="9"/>
  <c r="AE10" i="39"/>
  <c r="C10" i="39" s="1"/>
  <c r="AE5" i="39"/>
  <c r="C5" i="39" s="1"/>
  <c r="AE4" i="39"/>
  <c r="C4" i="39" s="1"/>
  <c r="AE6" i="39"/>
  <c r="C6" i="39" s="1"/>
  <c r="AE12" i="39"/>
  <c r="C12" i="39" s="1"/>
  <c r="AE8" i="39"/>
  <c r="C8" i="39" s="1"/>
  <c r="AE14" i="39"/>
  <c r="C14" i="39" s="1"/>
  <c r="AE15" i="39"/>
  <c r="C15" i="39" s="1"/>
  <c r="AE9" i="39"/>
  <c r="C9" i="39" s="1"/>
  <c r="AE11" i="39"/>
  <c r="C11" i="39" s="1"/>
  <c r="AE17" i="39"/>
  <c r="C17" i="39" s="1"/>
  <c r="AE19" i="39"/>
  <c r="C19" i="39" s="1"/>
  <c r="AE13" i="39"/>
  <c r="C13" i="39" s="1"/>
  <c r="AE21" i="39"/>
  <c r="C21" i="39" s="1"/>
  <c r="AE20" i="39"/>
  <c r="C20" i="39" s="1"/>
  <c r="AE3" i="39"/>
  <c r="C3" i="39" s="1"/>
  <c r="AE22" i="39"/>
  <c r="C22" i="39" s="1"/>
  <c r="AE23" i="39"/>
  <c r="C23" i="39" s="1"/>
  <c r="AE7" i="39"/>
  <c r="C7" i="39" s="1"/>
  <c r="AE16" i="39"/>
  <c r="C16" i="39" s="1"/>
  <c r="AE18" i="39"/>
  <c r="C18" i="39" s="1"/>
  <c r="AE24" i="39"/>
  <c r="C24" i="39" s="1"/>
  <c r="AE25" i="39"/>
  <c r="C25" i="39" s="1"/>
  <c r="AE26" i="39"/>
  <c r="C26" i="39" s="1"/>
  <c r="AE27" i="39"/>
  <c r="C27" i="39" s="1"/>
  <c r="AE28" i="39"/>
  <c r="C28" i="39" s="1"/>
  <c r="AE29" i="39"/>
  <c r="C29" i="39" s="1"/>
  <c r="AE30" i="39"/>
  <c r="C30" i="39" s="1"/>
  <c r="AE31" i="39"/>
  <c r="C31" i="39" s="1"/>
  <c r="AE32" i="39"/>
  <c r="C32" i="39" s="1"/>
  <c r="AE33" i="39"/>
  <c r="C33" i="39" s="1"/>
  <c r="AE34" i="39"/>
  <c r="C34" i="39" s="1"/>
  <c r="AE35" i="39"/>
  <c r="C35" i="39" s="1"/>
  <c r="AE36" i="39"/>
  <c r="C36" i="39" s="1"/>
  <c r="AE37" i="39"/>
  <c r="C37" i="39" s="1"/>
  <c r="AE38" i="39"/>
  <c r="C38" i="39" s="1"/>
  <c r="AE39" i="39"/>
  <c r="C39" i="39" s="1"/>
  <c r="AE40" i="39"/>
  <c r="C40" i="39" s="1"/>
  <c r="AE41" i="39"/>
  <c r="C41" i="39" s="1"/>
  <c r="AE42" i="39"/>
  <c r="C42" i="39" s="1"/>
  <c r="AE43" i="39"/>
  <c r="C43" i="39" s="1"/>
  <c r="AE44" i="39"/>
  <c r="C44" i="39" s="1"/>
  <c r="AE45" i="39"/>
  <c r="C45" i="39" s="1"/>
  <c r="AE46" i="39"/>
  <c r="C46" i="39" s="1"/>
  <c r="AE47" i="39"/>
  <c r="C47" i="39" s="1"/>
  <c r="AE48" i="39"/>
  <c r="C48" i="39" s="1"/>
  <c r="AE49" i="39"/>
  <c r="C49" i="39" s="1"/>
  <c r="AE50" i="39"/>
  <c r="C50" i="39" s="1"/>
  <c r="AE51" i="39"/>
  <c r="C51" i="39" s="1"/>
  <c r="AE52" i="39"/>
  <c r="C52" i="39" s="1"/>
  <c r="AE53" i="39"/>
  <c r="C53" i="39" s="1"/>
  <c r="AE54" i="39"/>
  <c r="C54" i="39" s="1"/>
  <c r="AE55" i="39"/>
  <c r="C55" i="39" s="1"/>
  <c r="AE56" i="39"/>
  <c r="C56" i="39" s="1"/>
  <c r="AE57" i="39"/>
  <c r="C57" i="39" s="1"/>
  <c r="AE58" i="39"/>
  <c r="C58" i="39" s="1"/>
  <c r="AE59" i="39"/>
  <c r="C59" i="39" s="1"/>
  <c r="AE60" i="39"/>
  <c r="C60" i="39" s="1"/>
  <c r="AE61" i="39"/>
  <c r="C61" i="39" s="1"/>
  <c r="AE62" i="39"/>
  <c r="C62" i="39" s="1"/>
  <c r="AE63" i="39"/>
  <c r="C63" i="39" s="1"/>
  <c r="AE64" i="39"/>
  <c r="C64" i="39" s="1"/>
  <c r="AE65" i="39"/>
  <c r="C65" i="39" s="1"/>
  <c r="AE66" i="39"/>
  <c r="C66" i="39" s="1"/>
  <c r="AE67" i="39"/>
  <c r="C67" i="39" s="1"/>
  <c r="AE68" i="39"/>
  <c r="C68" i="39" s="1"/>
  <c r="AE69" i="39"/>
  <c r="C69" i="39" s="1"/>
  <c r="AE70" i="39"/>
  <c r="C70" i="39" s="1"/>
  <c r="AE71" i="39"/>
  <c r="C71" i="39" s="1"/>
  <c r="AE72" i="39"/>
  <c r="C72" i="39" s="1"/>
  <c r="AE73" i="39"/>
  <c r="C73" i="39" s="1"/>
  <c r="AE74" i="39"/>
  <c r="C74" i="39" s="1"/>
  <c r="AE75" i="39"/>
  <c r="C75" i="39" s="1"/>
  <c r="AE76" i="39"/>
  <c r="C76" i="39" s="1"/>
  <c r="AE77" i="39"/>
  <c r="C77" i="39" s="1"/>
  <c r="AE78" i="39"/>
  <c r="C78" i="39" s="1"/>
  <c r="AE79" i="39"/>
  <c r="C79" i="39" s="1"/>
  <c r="AE80" i="39"/>
  <c r="C80" i="39" s="1"/>
  <c r="AE81" i="39"/>
  <c r="C81" i="39" s="1"/>
  <c r="AE82" i="39"/>
  <c r="C82" i="39" s="1"/>
  <c r="AE83" i="39"/>
  <c r="C83" i="39" s="1"/>
  <c r="AE84" i="39"/>
  <c r="C84" i="39" s="1"/>
  <c r="AE85" i="39"/>
  <c r="C85" i="39" s="1"/>
  <c r="AE86" i="39"/>
  <c r="C86" i="39" s="1"/>
  <c r="AE87" i="39"/>
  <c r="C87" i="39" s="1"/>
  <c r="AE88" i="39"/>
  <c r="C88" i="39" s="1"/>
  <c r="AE89" i="39"/>
  <c r="C89" i="39" s="1"/>
  <c r="AE90" i="39"/>
  <c r="C90" i="39" s="1"/>
  <c r="AE91" i="39"/>
  <c r="C91" i="39" s="1"/>
  <c r="AE92" i="39"/>
  <c r="C92" i="39" s="1"/>
  <c r="AE93" i="39"/>
  <c r="C93" i="39" s="1"/>
  <c r="AE94" i="39"/>
  <c r="C94" i="39" s="1"/>
  <c r="AE95" i="39"/>
  <c r="C95" i="39" s="1"/>
  <c r="AE96" i="39"/>
  <c r="C96" i="39" s="1"/>
  <c r="AE97" i="39"/>
  <c r="C97" i="39" s="1"/>
  <c r="AE98" i="39"/>
  <c r="C98" i="39" s="1"/>
  <c r="AE99" i="39"/>
  <c r="C99" i="39" s="1"/>
  <c r="AE100" i="39"/>
  <c r="C100" i="39" s="1"/>
  <c r="AE101" i="39"/>
  <c r="AE102" i="39"/>
  <c r="AE2" i="39"/>
  <c r="C2" i="39" s="1"/>
  <c r="AE6" i="9"/>
  <c r="C6" i="9" s="1"/>
  <c r="AE10" i="8"/>
  <c r="C10" i="8" s="1"/>
  <c r="AE2" i="7"/>
  <c r="C2" i="7" s="1"/>
  <c r="AE3" i="6"/>
  <c r="C3" i="6" s="1"/>
  <c r="AE14" i="5"/>
  <c r="C14" i="5" s="1"/>
  <c r="AE2" i="4"/>
  <c r="C2" i="4" s="1"/>
  <c r="AE8" i="3"/>
  <c r="C8" i="3" s="1"/>
  <c r="AE8" i="2"/>
  <c r="C8" i="2" s="1"/>
  <c r="C101" i="7" l="1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AE103" i="6" l="1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2" i="39"/>
  <c r="A3" i="39" s="1"/>
  <c r="A5" i="39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E125" i="7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37" i="8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2" i="8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6" i="39" l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</calcChain>
</file>

<file path=xl/sharedStrings.xml><?xml version="1.0" encoding="utf-8"?>
<sst xmlns="http://schemas.openxmlformats.org/spreadsheetml/2006/main" count="534" uniqueCount="266">
  <si>
    <t>Bareback</t>
  </si>
  <si>
    <t>Region</t>
  </si>
  <si>
    <t>Peridot</t>
  </si>
  <si>
    <t>Saddle Lake</t>
  </si>
  <si>
    <t>Browning</t>
  </si>
  <si>
    <t>Standoff</t>
  </si>
  <si>
    <t>Rocky Boy</t>
  </si>
  <si>
    <t>Crow Fair</t>
  </si>
  <si>
    <t>Polson</t>
  </si>
  <si>
    <t>Rosebud</t>
  </si>
  <si>
    <t>TOTAL</t>
  </si>
  <si>
    <t xml:space="preserve"> </t>
  </si>
  <si>
    <t>Lame Deer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</si>
  <si>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</si>
  <si>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</si>
  <si>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</si>
  <si>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</si>
  <si>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</si>
  <si>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</si>
  <si>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</si>
  <si>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</si>
  <si>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</si>
  <si>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BAREBACK</t>
  </si>
  <si>
    <t>SADDLE BRONC</t>
  </si>
  <si>
    <t>BULL RIDING</t>
  </si>
  <si>
    <t>STEER WRESTLING</t>
  </si>
  <si>
    <t>TIE DOWN</t>
  </si>
  <si>
    <t>TR HEADER</t>
  </si>
  <si>
    <t>TR HEELER</t>
  </si>
  <si>
    <t>LADIES BREAKAWAY</t>
  </si>
  <si>
    <t>LADIES BARRELS</t>
  </si>
  <si>
    <t>Sammy Jo Bird</t>
  </si>
  <si>
    <t>Sierra Farland</t>
  </si>
  <si>
    <t>Brandon Bates</t>
  </si>
  <si>
    <t>Erich Rogers</t>
  </si>
  <si>
    <t>Leegene Barlow</t>
  </si>
  <si>
    <t>Michael Bates</t>
  </si>
  <si>
    <t>Qualifier</t>
  </si>
  <si>
    <t>Team</t>
  </si>
  <si>
    <t>San Carlos Veteran</t>
  </si>
  <si>
    <t>Derrick Begay</t>
  </si>
  <si>
    <t>Edward Hawley</t>
  </si>
  <si>
    <t>Ty Romo</t>
  </si>
  <si>
    <t>Alexandra Benally-Begay</t>
  </si>
  <si>
    <t>Header</t>
  </si>
  <si>
    <t>Heeler</t>
  </si>
  <si>
    <t>Jared Pino</t>
  </si>
  <si>
    <t>Malachi Pablo</t>
  </si>
  <si>
    <t>Aaron Tsinigine</t>
  </si>
  <si>
    <t>Dennison Boone</t>
  </si>
  <si>
    <t>Brandon Ben</t>
  </si>
  <si>
    <t>Justine Doka</t>
  </si>
  <si>
    <t>Rawlinda Ben</t>
  </si>
  <si>
    <t>Gerald Daye</t>
  </si>
  <si>
    <t>Jareth Curley</t>
  </si>
  <si>
    <t>Gracie Alcott</t>
  </si>
  <si>
    <t>KEY</t>
  </si>
  <si>
    <t>James Arviso</t>
  </si>
  <si>
    <t>Sharaya Edgewater</t>
  </si>
  <si>
    <t>Karsyn Yazzie</t>
  </si>
  <si>
    <t>EIRA Tour</t>
  </si>
  <si>
    <t>EIRA Qualifier</t>
  </si>
  <si>
    <t>Wyatt Gibson</t>
  </si>
  <si>
    <t>Northern Arapaho</t>
  </si>
  <si>
    <t>Crow Native Days</t>
  </si>
  <si>
    <t>Muscogee Nation</t>
  </si>
  <si>
    <t>Northern Cheyenne 4th</t>
  </si>
  <si>
    <t>O'Chiese</t>
  </si>
  <si>
    <t>Tsuut'ina</t>
  </si>
  <si>
    <t>Piikani Nation</t>
  </si>
  <si>
    <t>Samson Cree</t>
  </si>
  <si>
    <t>Chippewa Cree</t>
  </si>
  <si>
    <t>Oglala Lakota</t>
  </si>
  <si>
    <t>Flathead River</t>
  </si>
  <si>
    <t>Flandreau</t>
  </si>
  <si>
    <t>Sky Dancer</t>
  </si>
  <si>
    <t>Shoshone-Bannock</t>
  </si>
  <si>
    <t>Fort Peck</t>
  </si>
  <si>
    <t>Home of the Champions</t>
  </si>
  <si>
    <t>Clint Harry</t>
  </si>
  <si>
    <t>Raylondo Antonio</t>
  </si>
  <si>
    <t>Autumn Whitehorse</t>
  </si>
  <si>
    <t>Noah Haven</t>
  </si>
  <si>
    <t>Wawa Ben</t>
  </si>
  <si>
    <t>Ty Vaile</t>
  </si>
  <si>
    <t>Scooter Garcia</t>
  </si>
  <si>
    <t>Tatum Ward</t>
  </si>
  <si>
    <t>Bill Osceola Memorial</t>
  </si>
  <si>
    <t>Brighton Field Day</t>
  </si>
  <si>
    <t>Steven Dewolfe (Q)</t>
  </si>
  <si>
    <t>Jay Joaquin (Q)</t>
  </si>
  <si>
    <t>Cole Elshere</t>
  </si>
  <si>
    <t>Montana Barlow</t>
  </si>
  <si>
    <t>Dakota Louis (Q)</t>
  </si>
  <si>
    <t>Preston Louis</t>
  </si>
  <si>
    <t>Preston Louis (Q)</t>
  </si>
  <si>
    <t>Joe Wilson</t>
  </si>
  <si>
    <t>Dusty Louis</t>
  </si>
  <si>
    <t>Hiyo Yazzie</t>
  </si>
  <si>
    <t>Garrett Elmore</t>
  </si>
  <si>
    <t>Blevyns Jumper</t>
  </si>
  <si>
    <t>Rontrey Burkhalter (Q)</t>
  </si>
  <si>
    <t>Brent Belkham</t>
  </si>
  <si>
    <t>Paden Belkham</t>
  </si>
  <si>
    <t>Aaron Johnson</t>
  </si>
  <si>
    <t>Josh Jumper (Q)</t>
  </si>
  <si>
    <t>Westley Benally</t>
  </si>
  <si>
    <t>Reno Stobner</t>
  </si>
  <si>
    <t>Ralph Williams</t>
  </si>
  <si>
    <t>Connor Osborn</t>
  </si>
  <si>
    <t>Justin Gopher</t>
  </si>
  <si>
    <t>Trey Nez</t>
  </si>
  <si>
    <t>Casey Cummins</t>
  </si>
  <si>
    <t>Chase Maguire</t>
  </si>
  <si>
    <t>Quinton Inman</t>
  </si>
  <si>
    <t>Victor Begay</t>
  </si>
  <si>
    <t>Hilliard Gopher</t>
  </si>
  <si>
    <t>Josh Jumper</t>
  </si>
  <si>
    <t>Dakota Louis</t>
  </si>
  <si>
    <t>Faith Holyan (Q)</t>
  </si>
  <si>
    <t>Erin Jones</t>
  </si>
  <si>
    <t>Kim Jim</t>
  </si>
  <si>
    <t>Autumn Farland</t>
  </si>
  <si>
    <t>Fallon Doka</t>
  </si>
  <si>
    <t>Kylie Gilbert</t>
  </si>
  <si>
    <t>Kalgary Johns Motlow (Q)</t>
  </si>
  <si>
    <t>Boogie Johns</t>
  </si>
  <si>
    <t>Cyiah Avila</t>
  </si>
  <si>
    <t>Mollie Bassett</t>
  </si>
  <si>
    <t>Sallye Williams</t>
  </si>
  <si>
    <t>Jaylie Roper</t>
  </si>
  <si>
    <t>Baylee O'Leary</t>
  </si>
  <si>
    <t>Kyra Teehee</t>
  </si>
  <si>
    <t>Kashton Ford (Q)</t>
  </si>
  <si>
    <t>Quinton Inman (Q)</t>
  </si>
  <si>
    <t>Jareth Curley (Q)</t>
  </si>
  <si>
    <t>Taniah Nez</t>
  </si>
  <si>
    <t>Chelsey Gibson</t>
  </si>
  <si>
    <t>Dean Osborne (Q)</t>
  </si>
  <si>
    <t>Dustin Bassett</t>
  </si>
  <si>
    <t>Dontre Goff</t>
  </si>
  <si>
    <t>Troy Crawler</t>
  </si>
  <si>
    <t>Dennis Begay</t>
  </si>
  <si>
    <t>Talan Cummins</t>
  </si>
  <si>
    <t>Dennis Begay (Q)</t>
  </si>
  <si>
    <t>Hiyo Yazzie (Q)</t>
  </si>
  <si>
    <t>Brooks Dahozy</t>
  </si>
  <si>
    <t>Tiffany Teehee (Q)</t>
  </si>
  <si>
    <t>Ashley Whatley</t>
  </si>
  <si>
    <t>Jocee Louis</t>
  </si>
  <si>
    <t>Alan Kole Gobert (Q)</t>
  </si>
  <si>
    <t>Kobe Whitford (Q)</t>
  </si>
  <si>
    <t>Norman Osceola</t>
  </si>
  <si>
    <t>Slick Phelps</t>
  </si>
  <si>
    <t>Dugan Black</t>
  </si>
  <si>
    <t>Brighton</t>
  </si>
  <si>
    <t>Mt. Turnbull</t>
  </si>
  <si>
    <t>Delvecchio Kaye</t>
  </si>
  <si>
    <t>Conner Heinert</t>
  </si>
  <si>
    <t>Tom Chee</t>
  </si>
  <si>
    <t>Bo Tyler Vocu</t>
  </si>
  <si>
    <t>Ridge Ward</t>
  </si>
  <si>
    <t>Jacob T Yazzie</t>
  </si>
  <si>
    <t>Trey Vernen Kee</t>
  </si>
  <si>
    <t>Kane Kee</t>
  </si>
  <si>
    <t>Shane Phillips</t>
  </si>
  <si>
    <t>Jacauy Hale</t>
  </si>
  <si>
    <t>O'Dey Tom</t>
  </si>
  <si>
    <t>Jacob David</t>
  </si>
  <si>
    <t>Jaquez Antonio</t>
  </si>
  <si>
    <t>Matt Jodie</t>
  </si>
  <si>
    <t>Rooster Yazzie</t>
  </si>
  <si>
    <t>Jay Guerrero</t>
  </si>
  <si>
    <t>Tom Young</t>
  </si>
  <si>
    <t>Roy Begay</t>
  </si>
  <si>
    <t>Gavaro Harrison</t>
  </si>
  <si>
    <t>Leroy Etsitty</t>
  </si>
  <si>
    <t>Colin Begay</t>
  </si>
  <si>
    <t>Rawley Ben</t>
  </si>
  <si>
    <t>Lane B Bitsily</t>
  </si>
  <si>
    <t>Rory Billie</t>
  </si>
  <si>
    <t>Spencer Whipple</t>
  </si>
  <si>
    <t>Denton Begay</t>
  </si>
  <si>
    <t>OJ Williams</t>
  </si>
  <si>
    <t>Brent Jodie</t>
  </si>
  <si>
    <t>Colin Bitsoie</t>
  </si>
  <si>
    <t>Savannah Joe</t>
  </si>
  <si>
    <t>April Pablo</t>
  </si>
  <si>
    <t>Bailey Bates</t>
  </si>
  <si>
    <t>Kassidy Dennison</t>
  </si>
  <si>
    <t>Devyn Dennison</t>
  </si>
  <si>
    <t>Katrina Williams</t>
  </si>
  <si>
    <t>Sonya Dodginghorse</t>
  </si>
  <si>
    <t>Cheyenne Black Water</t>
  </si>
  <si>
    <t>Kelsey Dictson</t>
  </si>
  <si>
    <t>San Carlos</t>
  </si>
  <si>
    <t>Cam Bruised Head</t>
  </si>
  <si>
    <t>Wyatt Betony</t>
  </si>
  <si>
    <t>Cauy Betony (Q)</t>
  </si>
  <si>
    <t>Whystle Joe (Q)</t>
  </si>
  <si>
    <t>Bo Tyler Vocu (Q)</t>
  </si>
  <si>
    <t>Chad Phillips</t>
  </si>
  <si>
    <t>Darron Dougi</t>
  </si>
  <si>
    <t>Cody Rustin (Q)</t>
  </si>
  <si>
    <t>Jeremiah Jodie (Q)</t>
  </si>
  <si>
    <t>Brad Begay</t>
  </si>
  <si>
    <t>Allen Charley</t>
  </si>
  <si>
    <t>Truman House</t>
  </si>
  <si>
    <t>Garrison Nez</t>
  </si>
  <si>
    <t>Ethan Marceau</t>
  </si>
  <si>
    <t>Trevor Jim (Q)</t>
  </si>
  <si>
    <t>Erich Rogers (Q)</t>
  </si>
  <si>
    <t>Triston Cody</t>
  </si>
  <si>
    <t>Doyle Yazzie</t>
  </si>
  <si>
    <t>Clifford Williams</t>
  </si>
  <si>
    <t>Kesley Phillips</t>
  </si>
  <si>
    <t>Lucius Sells</t>
  </si>
  <si>
    <t>Vern Begay</t>
  </si>
  <si>
    <t>Myles John</t>
  </si>
  <si>
    <t>Shane Jodie</t>
  </si>
  <si>
    <t>Cameron Tsinigine</t>
  </si>
  <si>
    <t>Aaron Tsinigine (Q)</t>
  </si>
  <si>
    <t>Mia Wilson (Q)</t>
  </si>
  <si>
    <t>Tia Stevenson</t>
  </si>
  <si>
    <t>Arena Ben</t>
  </si>
  <si>
    <t>Lavina Willie-Nez</t>
  </si>
  <si>
    <t>Sheila Sells</t>
  </si>
  <si>
    <t>Laci K Begay</t>
  </si>
  <si>
    <t>Tara Seaton (Q)</t>
  </si>
  <si>
    <t>Kaitlyn Prentice</t>
  </si>
  <si>
    <t>Kaylee Barker</t>
  </si>
  <si>
    <t>Maddey Clary</t>
  </si>
  <si>
    <t>Malyka Muller</t>
  </si>
  <si>
    <t>Chase Yellow Hawk</t>
  </si>
  <si>
    <t>Blood Tribe Agricultural Society Spring Tour Rodeo</t>
  </si>
  <si>
    <t>Seth Saulteaux</t>
  </si>
  <si>
    <t>Jay Many Grey Horses</t>
  </si>
  <si>
    <t>Arlan Minue</t>
  </si>
  <si>
    <t>Ty Day Chief</t>
  </si>
  <si>
    <t>Shane Day Chief</t>
  </si>
  <si>
    <t>Otys Little Mustache</t>
  </si>
  <si>
    <t>Tucker Rabbit</t>
  </si>
  <si>
    <t>Alonzo Skunkcap</t>
  </si>
  <si>
    <t>Jake Fox</t>
  </si>
  <si>
    <t>Nolan Conway</t>
  </si>
  <si>
    <t>Dax Eagle Bear</t>
  </si>
  <si>
    <t>Mike White Quills</t>
  </si>
  <si>
    <t>Kale Day Chief</t>
  </si>
  <si>
    <t>Wright Bruised Head</t>
  </si>
  <si>
    <t>Marty Watson</t>
  </si>
  <si>
    <t>Billy Potts</t>
  </si>
  <si>
    <t>Bowen Gottfriedson</t>
  </si>
  <si>
    <t>Dustin Bird</t>
  </si>
  <si>
    <t>Spider Ramone</t>
  </si>
  <si>
    <t>Jesse Starlight</t>
  </si>
  <si>
    <t>Rope Three Irons</t>
  </si>
  <si>
    <t>Destiny Stevens</t>
  </si>
  <si>
    <t>Cammie Fox</t>
  </si>
  <si>
    <t>Tessie Lamere</t>
  </si>
  <si>
    <t>Leanne Johnson</t>
  </si>
  <si>
    <t>Megan Lunak</t>
  </si>
  <si>
    <t>Fallyn Creighton</t>
  </si>
  <si>
    <t>Karlee Meyers</t>
  </si>
  <si>
    <t>Janae Devine</t>
  </si>
  <si>
    <t>Sheryl Manychief</t>
  </si>
  <si>
    <t>Lacey Bish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</si>
</sst>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Arial"/>
      <family val="2"/>
    </font>
    <font>
      <sz val="12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7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166" fontId="5" fillId="15" borderId="0" xfId="0" applyNumberFormat="1" applyFont="1" applyFill="1"/>
    <xf numFmtId="44" fontId="5" fillId="17" borderId="1" xfId="3" applyFont="1" applyFill="1" applyBorder="1"/>
    <xf numFmtId="44" fontId="5" fillId="26" borderId="1" xfId="3" applyFont="1" applyFill="1" applyBorder="1"/>
    <xf numFmtId="44" fontId="5" fillId="27" borderId="1" xfId="3" applyFont="1" applyFill="1" applyBorder="1"/>
    <xf numFmtId="44" fontId="0" fillId="27" borderId="1" xfId="3" applyFont="1" applyFill="1" applyBorder="1"/>
    <xf numFmtId="166" fontId="5" fillId="11" borderId="1" xfId="0" applyNumberFormat="1" applyFont="1" applyFill="1" applyBorder="1"/>
    <xf numFmtId="166" fontId="5" fillId="6" borderId="1" xfId="0" applyNumberFormat="1" applyFont="1" applyFill="1" applyBorder="1"/>
    <xf numFmtId="166" fontId="5" fillId="32" borderId="1" xfId="0" applyNumberFormat="1" applyFont="1" applyFill="1" applyBorder="1"/>
    <xf numFmtId="44" fontId="5" fillId="25" borderId="1" xfId="3" applyFont="1" applyFill="1" applyBorder="1"/>
    <xf numFmtId="166" fontId="5" fillId="22" borderId="1" xfId="0" applyNumberFormat="1" applyFont="1" applyFill="1" applyBorder="1"/>
    <xf numFmtId="166" fontId="5" fillId="7" borderId="1" xfId="0" applyNumberFormat="1" applyFont="1" applyFill="1" applyBorder="1"/>
    <xf numFmtId="44" fontId="4" fillId="27" borderId="1" xfId="3" applyFont="1" applyFill="1" applyBorder="1"/>
    <xf numFmtId="44" fontId="5" fillId="33" borderId="1" xfId="3" applyFont="1" applyFill="1" applyBorder="1"/>
    <xf numFmtId="166" fontId="5" fillId="28" borderId="1" xfId="0" applyNumberFormat="1" applyFont="1" applyFill="1" applyBorder="1"/>
    <xf numFmtId="166" fontId="5" fillId="19" borderId="1" xfId="0" applyNumberFormat="1" applyFont="1" applyFill="1" applyBorder="1"/>
    <xf numFmtId="0" fontId="5" fillId="0" borderId="0" xfId="0" applyFont="1"/>
    <xf numFmtId="166" fontId="5" fillId="11" borderId="2" xfId="0" applyNumberFormat="1" applyFont="1" applyFill="1" applyBorder="1"/>
    <xf numFmtId="166" fontId="5" fillId="6" borderId="2" xfId="0" applyNumberFormat="1" applyFont="1" applyFill="1" applyBorder="1"/>
    <xf numFmtId="166" fontId="5" fillId="32" borderId="2" xfId="0" applyNumberFormat="1" applyFont="1" applyFill="1" applyBorder="1"/>
    <xf numFmtId="166" fontId="5" fillId="22" borderId="2" xfId="0" applyNumberFormat="1" applyFont="1" applyFill="1" applyBorder="1"/>
    <xf numFmtId="166" fontId="5" fillId="7" borderId="2" xfId="0" applyNumberFormat="1" applyFont="1" applyFill="1" applyBorder="1"/>
    <xf numFmtId="2" fontId="5" fillId="22" borderId="1" xfId="0" applyNumberFormat="1" applyFont="1" applyFill="1" applyBorder="1"/>
    <xf numFmtId="0" fontId="5" fillId="7" borderId="1" xfId="0" applyFont="1" applyFill="1" applyBorder="1"/>
    <xf numFmtId="44" fontId="5" fillId="10" borderId="1" xfId="3" applyFont="1" applyFill="1" applyBorder="1"/>
    <xf numFmtId="44" fontId="5" fillId="9" borderId="1" xfId="3" applyFont="1" applyFill="1" applyBorder="1"/>
    <xf numFmtId="44" fontId="5" fillId="11" borderId="1" xfId="3" applyFont="1" applyFill="1" applyBorder="1"/>
    <xf numFmtId="44" fontId="5" fillId="12" borderId="1" xfId="3" applyFont="1" applyFill="1" applyBorder="1"/>
    <xf numFmtId="44" fontId="5" fillId="24" borderId="1" xfId="3" applyFont="1" applyFill="1" applyBorder="1"/>
    <xf numFmtId="44" fontId="5" fillId="23" borderId="1" xfId="3" applyFont="1" applyFill="1" applyBorder="1"/>
    <xf numFmtId="44" fontId="5" fillId="34" borderId="1" xfId="3" applyFont="1" applyFill="1" applyBorder="1"/>
    <xf numFmtId="44" fontId="5" fillId="36" borderId="1" xfId="3" applyFont="1" applyFill="1" applyBorder="1"/>
    <xf numFmtId="166" fontId="5" fillId="13" borderId="1" xfId="0" applyNumberFormat="1" applyFont="1" applyFill="1" applyBorder="1"/>
    <xf numFmtId="166" fontId="9" fillId="6" borderId="1" xfId="0" applyNumberFormat="1" applyFont="1" applyFill="1" applyBorder="1"/>
    <xf numFmtId="0" fontId="9" fillId="6" borderId="1" xfId="0" applyFont="1" applyFill="1" applyBorder="1"/>
    <xf numFmtId="0" fontId="10" fillId="0" borderId="1" xfId="1" applyFont="1" applyBorder="1" applyAlignment="1">
      <alignment horizontal="center"/>
    </xf>
    <xf numFmtId="164" fontId="9" fillId="20" borderId="1" xfId="1" applyNumberFormat="1" applyFont="1" applyFill="1" applyBorder="1" applyAlignment="1">
      <alignment textRotation="45"/>
    </xf>
    <xf numFmtId="164" fontId="9" fillId="6" borderId="1" xfId="1" applyNumberFormat="1" applyFont="1" applyFill="1" applyBorder="1" applyAlignment="1">
      <alignment textRotation="45"/>
    </xf>
    <xf numFmtId="164" fontId="9" fillId="32" borderId="1" xfId="1" applyNumberFormat="1" applyFont="1" applyFill="1" applyBorder="1" applyAlignment="1">
      <alignment textRotation="45"/>
    </xf>
    <xf numFmtId="44" fontId="9" fillId="25" borderId="1" xfId="3" applyFont="1" applyFill="1" applyBorder="1" applyAlignment="1">
      <alignment textRotation="45"/>
    </xf>
    <xf numFmtId="44" fontId="9" fillId="27" borderId="1" xfId="3" applyFont="1" applyFill="1" applyBorder="1" applyAlignment="1">
      <alignment textRotation="45"/>
    </xf>
    <xf numFmtId="44" fontId="9" fillId="33" borderId="1" xfId="3" applyFont="1" applyFill="1" applyBorder="1" applyAlignment="1">
      <alignment textRotation="45"/>
    </xf>
    <xf numFmtId="44" fontId="9" fillId="17" borderId="1" xfId="3" applyFont="1" applyFill="1" applyBorder="1" applyAlignment="1">
      <alignment textRotation="45"/>
    </xf>
    <xf numFmtId="44" fontId="9" fillId="26" borderId="1" xfId="3" applyFont="1" applyFill="1" applyBorder="1" applyAlignment="1">
      <alignment textRotation="45"/>
    </xf>
    <xf numFmtId="44" fontId="9" fillId="9" borderId="1" xfId="3" applyFont="1" applyFill="1" applyBorder="1" applyAlignment="1">
      <alignment textRotation="45"/>
    </xf>
    <xf numFmtId="166" fontId="0" fillId="11" borderId="1" xfId="0" applyNumberFormat="1" applyFill="1" applyBorder="1"/>
    <xf numFmtId="166" fontId="0" fillId="6" borderId="1" xfId="0" applyNumberFormat="1" applyFill="1" applyBorder="1"/>
    <xf numFmtId="166" fontId="0" fillId="32" borderId="1" xfId="0" applyNumberFormat="1" applyFill="1" applyBorder="1"/>
    <xf numFmtId="166" fontId="0" fillId="7" borderId="1" xfId="0" applyNumberFormat="1" applyFill="1" applyBorder="1"/>
    <xf numFmtId="0" fontId="0" fillId="11" borderId="1" xfId="0" applyFill="1" applyBorder="1"/>
    <xf numFmtId="0" fontId="0" fillId="6" borderId="1" xfId="0" applyFill="1" applyBorder="1"/>
    <xf numFmtId="0" fontId="0" fillId="32" borderId="1" xfId="0" applyFill="1" applyBorder="1"/>
    <xf numFmtId="0" fontId="0" fillId="7" borderId="1" xfId="0" applyFill="1" applyBorder="1"/>
    <xf numFmtId="0" fontId="5" fillId="0" borderId="2" xfId="0" applyFont="1" applyBorder="1"/>
    <xf numFmtId="165" fontId="0" fillId="28" borderId="1" xfId="0" applyNumberFormat="1" applyFill="1" applyBorder="1"/>
    <xf numFmtId="44" fontId="5" fillId="16" borderId="1" xfId="3" applyFont="1" applyFill="1" applyBorder="1"/>
    <xf numFmtId="44" fontId="5" fillId="8" borderId="1" xfId="3" applyFont="1" applyFill="1" applyBorder="1"/>
    <xf numFmtId="44" fontId="5" fillId="7" borderId="1" xfId="3" applyFont="1" applyFill="1" applyBorder="1"/>
    <xf numFmtId="44" fontId="5" fillId="14" borderId="1" xfId="3" applyFont="1" applyFill="1" applyBorder="1"/>
    <xf numFmtId="44" fontId="5" fillId="22" borderId="1" xfId="3" applyFont="1" applyFill="1" applyBorder="1"/>
    <xf numFmtId="166" fontId="5" fillId="4" borderId="1" xfId="0" applyNumberFormat="1" applyFont="1" applyFill="1" applyBorder="1"/>
    <xf numFmtId="166" fontId="5" fillId="8" borderId="1" xfId="0" applyNumberFormat="1" applyFont="1" applyFill="1" applyBorder="1"/>
    <xf numFmtId="0" fontId="5" fillId="8" borderId="1" xfId="0" applyFont="1" applyFill="1" applyBorder="1"/>
    <xf numFmtId="44" fontId="5" fillId="24" borderId="0" xfId="3" applyFont="1" applyFill="1" applyBorder="1"/>
    <xf numFmtId="44" fontId="5" fillId="14" borderId="0" xfId="3" applyFont="1" applyFill="1" applyBorder="1"/>
    <xf numFmtId="44" fontId="5" fillId="27" borderId="0" xfId="3" applyFont="1" applyFill="1" applyBorder="1"/>
    <xf numFmtId="44" fontId="5" fillId="22" borderId="0" xfId="3" applyFont="1" applyFill="1" applyBorder="1"/>
    <xf numFmtId="0" fontId="5" fillId="4" borderId="0" xfId="0" applyFont="1" applyFill="1"/>
    <xf numFmtId="166" fontId="5" fillId="18" borderId="1" xfId="0" applyNumberFormat="1" applyFont="1" applyFill="1" applyBorder="1"/>
    <xf numFmtId="44" fontId="5" fillId="29" borderId="1" xfId="3" applyFont="1" applyFill="1" applyBorder="1"/>
    <xf numFmtId="166" fontId="5" fillId="0" borderId="0" xfId="0" applyNumberFormat="1" applyFont="1"/>
    <xf numFmtId="0" fontId="5" fillId="18" borderId="1" xfId="0" applyFont="1" applyFill="1" applyBorder="1"/>
    <xf numFmtId="0" fontId="5" fillId="19" borderId="1" xfId="0" applyFont="1" applyFill="1" applyBorder="1"/>
    <xf numFmtId="166" fontId="5" fillId="10" borderId="1" xfId="3" applyNumberFormat="1" applyFont="1" applyFill="1" applyBorder="1"/>
    <xf numFmtId="166" fontId="5" fillId="9" borderId="1" xfId="3" applyNumberFormat="1" applyFont="1" applyFill="1" applyBorder="1"/>
    <xf numFmtId="166" fontId="5" fillId="11" borderId="1" xfId="3" applyNumberFormat="1" applyFont="1" applyFill="1" applyBorder="1"/>
    <xf numFmtId="166" fontId="5" fillId="12" borderId="1" xfId="3" applyNumberFormat="1" applyFont="1" applyFill="1" applyBorder="1"/>
    <xf numFmtId="166" fontId="5" fillId="24" borderId="1" xfId="3" applyNumberFormat="1" applyFont="1" applyFill="1" applyBorder="1"/>
    <xf numFmtId="166" fontId="5" fillId="23" borderId="1" xfId="3" applyNumberFormat="1" applyFont="1" applyFill="1" applyBorder="1"/>
    <xf numFmtId="166" fontId="5" fillId="27" borderId="1" xfId="3" applyNumberFormat="1" applyFont="1" applyFill="1" applyBorder="1"/>
    <xf numFmtId="166" fontId="5" fillId="34" borderId="1" xfId="3" applyNumberFormat="1" applyFont="1" applyFill="1" applyBorder="1"/>
    <xf numFmtId="166" fontId="5" fillId="36" borderId="1" xfId="3" applyNumberFormat="1" applyFont="1" applyFill="1" applyBorder="1"/>
    <xf numFmtId="166" fontId="5" fillId="21" borderId="1" xfId="0" applyNumberFormat="1" applyFont="1" applyFill="1" applyBorder="1"/>
    <xf numFmtId="44" fontId="5" fillId="18" borderId="1" xfId="3" applyFont="1" applyFill="1" applyBorder="1"/>
    <xf numFmtId="44" fontId="5" fillId="21" borderId="1" xfId="3" applyFont="1" applyFill="1" applyBorder="1"/>
    <xf numFmtId="166" fontId="5" fillId="0" borderId="1" xfId="0" applyNumberFormat="1" applyFont="1" applyBorder="1"/>
    <xf numFmtId="2" fontId="5" fillId="18" borderId="1" xfId="0" applyNumberFormat="1" applyFont="1" applyFill="1" applyBorder="1"/>
    <xf numFmtId="2" fontId="5" fillId="21" borderId="1" xfId="0" applyNumberFormat="1" applyFont="1" applyFill="1" applyBorder="1"/>
    <xf numFmtId="164" fontId="5" fillId="18" borderId="1" xfId="0" applyNumberFormat="1" applyFont="1" applyFill="1" applyBorder="1"/>
    <xf numFmtId="164" fontId="5" fillId="21" borderId="1" xfId="0" applyNumberFormat="1" applyFont="1" applyFill="1" applyBorder="1"/>
    <xf numFmtId="44" fontId="5" fillId="17" borderId="0" xfId="3" applyFont="1" applyFill="1" applyBorder="1"/>
    <xf numFmtId="44" fontId="5" fillId="23" borderId="0" xfId="3" applyFont="1" applyFill="1" applyBorder="1"/>
    <xf numFmtId="44" fontId="5" fillId="29" borderId="0" xfId="3" applyFont="1" applyFill="1" applyBorder="1"/>
    <xf numFmtId="44" fontId="5" fillId="18" borderId="0" xfId="3" applyFont="1" applyFill="1" applyBorder="1"/>
    <xf numFmtId="44" fontId="5" fillId="36" borderId="0" xfId="3" applyFont="1" applyFill="1" applyBorder="1"/>
    <xf numFmtId="4" fontId="5" fillId="18" borderId="1" xfId="0" applyNumberFormat="1" applyFont="1" applyFill="1" applyBorder="1"/>
    <xf numFmtId="164" fontId="5" fillId="8" borderId="1" xfId="0" applyNumberFormat="1" applyFont="1" applyFill="1" applyBorder="1"/>
    <xf numFmtId="166" fontId="5" fillId="7" borderId="1" xfId="3" applyNumberFormat="1" applyFont="1" applyFill="1" applyBorder="1"/>
    <xf numFmtId="166" fontId="5" fillId="18" borderId="1" xfId="3" applyNumberFormat="1" applyFont="1" applyFill="1" applyBorder="1"/>
    <xf numFmtId="166" fontId="5" fillId="22" borderId="1" xfId="3" applyNumberFormat="1" applyFont="1" applyFill="1" applyBorder="1"/>
    <xf numFmtId="166" fontId="5" fillId="21" borderId="1" xfId="3" applyNumberFormat="1" applyFont="1" applyFill="1" applyBorder="1"/>
    <xf numFmtId="166" fontId="5" fillId="12" borderId="1" xfId="0" applyNumberFormat="1" applyFont="1" applyFill="1" applyBorder="1"/>
    <xf numFmtId="166" fontId="5" fillId="24" borderId="1" xfId="0" applyNumberFormat="1" applyFont="1" applyFill="1" applyBorder="1"/>
    <xf numFmtId="166" fontId="5" fillId="16" borderId="1" xfId="0" applyNumberFormat="1" applyFont="1" applyFill="1" applyBorder="1"/>
    <xf numFmtId="166" fontId="5" fillId="13" borderId="1" xfId="3" applyNumberFormat="1" applyFont="1" applyFill="1" applyBorder="1"/>
    <xf numFmtId="2" fontId="5" fillId="11" borderId="1" xfId="0" applyNumberFormat="1" applyFont="1" applyFill="1" applyBorder="1"/>
    <xf numFmtId="164" fontId="5" fillId="7" borderId="1" xfId="0" applyNumberFormat="1" applyFont="1" applyFill="1" applyBorder="1"/>
    <xf numFmtId="164" fontId="5" fillId="11" borderId="1" xfId="0" applyNumberFormat="1" applyFont="1" applyFill="1" applyBorder="1"/>
    <xf numFmtId="164" fontId="5" fillId="12" borderId="1" xfId="0" applyNumberFormat="1" applyFont="1" applyFill="1" applyBorder="1"/>
    <xf numFmtId="164" fontId="5" fillId="24" borderId="1" xfId="0" applyNumberFormat="1" applyFont="1" applyFill="1" applyBorder="1"/>
    <xf numFmtId="164" fontId="5" fillId="16" borderId="1" xfId="0" applyNumberFormat="1" applyFont="1" applyFill="1" applyBorder="1"/>
    <xf numFmtId="164" fontId="5" fillId="22" borderId="1" xfId="0" applyNumberFormat="1" applyFont="1" applyFill="1" applyBorder="1"/>
    <xf numFmtId="166" fontId="5" fillId="12" borderId="2" xfId="0" applyNumberFormat="1" applyFont="1" applyFill="1" applyBorder="1"/>
    <xf numFmtId="166" fontId="5" fillId="24" borderId="2" xfId="0" applyNumberFormat="1" applyFont="1" applyFill="1" applyBorder="1"/>
    <xf numFmtId="166" fontId="5" fillId="16" borderId="2" xfId="0" applyNumberFormat="1" applyFont="1" applyFill="1" applyBorder="1"/>
    <xf numFmtId="44" fontId="5" fillId="0" borderId="1" xfId="3" applyFont="1" applyFill="1" applyBorder="1"/>
    <xf numFmtId="44" fontId="5" fillId="35" borderId="1" xfId="3" applyFont="1" applyFill="1" applyBorder="1"/>
    <xf numFmtId="44" fontId="5" fillId="30" borderId="1" xfId="3" applyFont="1" applyFill="1" applyBorder="1"/>
    <xf numFmtId="167" fontId="5" fillId="0" borderId="1" xfId="0" applyNumberFormat="1" applyFont="1" applyBorder="1"/>
    <xf numFmtId="166" fontId="5" fillId="14" borderId="1" xfId="3" applyNumberFormat="1" applyFont="1" applyFill="1" applyBorder="1"/>
    <xf numFmtId="166" fontId="5" fillId="35" borderId="1" xfId="3" applyNumberFormat="1" applyFont="1" applyFill="1" applyBorder="1"/>
    <xf numFmtId="166" fontId="5" fillId="30" borderId="1" xfId="3" applyNumberFormat="1" applyFont="1" applyFill="1" applyBorder="1"/>
    <xf numFmtId="166" fontId="11" fillId="14" borderId="1" xfId="3" applyNumberFormat="1" applyFont="1" applyFill="1" applyBorder="1"/>
    <xf numFmtId="166" fontId="11" fillId="35" borderId="1" xfId="3" applyNumberFormat="1" applyFont="1" applyFill="1" applyBorder="1"/>
    <xf numFmtId="166" fontId="11" fillId="30" borderId="1" xfId="3" applyNumberFormat="1" applyFont="1" applyFill="1" applyBorder="1"/>
    <xf numFmtId="1" fontId="5" fillId="0" borderId="0" xfId="0" applyNumberFormat="1" applyFont="1"/>
    <xf numFmtId="1" fontId="5" fillId="0" borderId="3" xfId="0" applyNumberFormat="1" applyFont="1" applyBorder="1"/>
    <xf numFmtId="166" fontId="5" fillId="31" borderId="1" xfId="0" applyNumberFormat="1" applyFont="1" applyFill="1" applyBorder="1"/>
    <xf numFmtId="166" fontId="5" fillId="8" borderId="1" xfId="3" applyNumberFormat="1" applyFont="1" applyFill="1" applyBorder="1"/>
    <xf numFmtId="166" fontId="5" fillId="6" borderId="1" xfId="3" applyNumberFormat="1" applyFont="1" applyFill="1" applyBorder="1"/>
    <xf numFmtId="44" fontId="5" fillId="6" borderId="1" xfId="3" applyFont="1" applyFill="1" applyBorder="1"/>
    <xf numFmtId="2" fontId="5" fillId="24" borderId="1" xfId="0" applyNumberFormat="1" applyFont="1" applyFill="1" applyBorder="1"/>
    <xf numFmtId="0" fontId="5" fillId="13" borderId="1" xfId="0" applyFont="1" applyFill="1" applyBorder="1"/>
    <xf numFmtId="0" fontId="0" fillId="13" borderId="1" xfId="0" applyFill="1" applyBorder="1"/>
    <xf numFmtId="166" fontId="5" fillId="13" borderId="2" xfId="0" applyNumberFormat="1" applyFont="1" applyFill="1" applyBorder="1"/>
    <xf numFmtId="2" fontId="5" fillId="13" borderId="1" xfId="3" applyNumberFormat="1" applyFont="1" applyFill="1" applyBorder="1"/>
    <xf numFmtId="166" fontId="5" fillId="17" borderId="1" xfId="3" applyNumberFormat="1" applyFont="1" applyFill="1" applyBorder="1"/>
    <xf numFmtId="166" fontId="5" fillId="29" borderId="1" xfId="3" applyNumberFormat="1" applyFont="1" applyFill="1" applyBorder="1"/>
    <xf numFmtId="166" fontId="5" fillId="25" borderId="1" xfId="3" applyNumberFormat="1" applyFont="1" applyFill="1" applyBorder="1"/>
    <xf numFmtId="166" fontId="5" fillId="33" borderId="1" xfId="3" applyNumberFormat="1" applyFont="1" applyFill="1" applyBorder="1"/>
    <xf numFmtId="166" fontId="5" fillId="26" borderId="1" xfId="3" applyNumberFormat="1" applyFont="1" applyFill="1" applyBorder="1"/>
    <xf numFmtId="166" fontId="8" fillId="27" borderId="1" xfId="3" applyNumberFormat="1" applyFont="1" applyFill="1" applyBorder="1"/>
    <xf numFmtId="166" fontId="8" fillId="26" borderId="1" xfId="3" applyNumberFormat="1" applyFont="1" applyFill="1" applyBorder="1"/>
    <xf numFmtId="166" fontId="5" fillId="32" borderId="1" xfId="3" applyNumberFormat="1" applyFont="1" applyFill="1" applyBorder="1"/>
    <xf numFmtId="166" fontId="5" fillId="16" borderId="1" xfId="3" applyNumberFormat="1" applyFont="1" applyFill="1" applyBorder="1"/>
    <xf numFmtId="166" fontId="9" fillId="10" borderId="1" xfId="3" applyNumberFormat="1" applyFont="1" applyFill="1" applyBorder="1"/>
    <xf numFmtId="166" fontId="5" fillId="18" borderId="2" xfId="3" applyNumberFormat="1" applyFont="1" applyFill="1" applyBorder="1"/>
    <xf numFmtId="166" fontId="5" fillId="21" borderId="2" xfId="3" applyNumberFormat="1" applyFont="1" applyFill="1" applyBorder="1"/>
    <xf numFmtId="166" fontId="5" fillId="9" borderId="2" xfId="3" applyNumberFormat="1" applyFont="1" applyFill="1" applyBorder="1"/>
    <xf numFmtId="166" fontId="5" fillId="22" borderId="2" xfId="3" applyNumberFormat="1" applyFont="1" applyFill="1" applyBorder="1"/>
    <xf numFmtId="0" fontId="9" fillId="12" borderId="1" xfId="1" applyFont="1" applyFill="1" applyBorder="1" applyAlignment="1">
      <alignment textRotation="45"/>
    </xf>
    <xf numFmtId="166" fontId="0" fillId="12" borderId="1" xfId="0" applyNumberFormat="1" applyFill="1" applyBorder="1"/>
    <xf numFmtId="0" fontId="0" fillId="12" borderId="1" xfId="0" applyFill="1" applyBorder="1"/>
    <xf numFmtId="2" fontId="5" fillId="12" borderId="1" xfId="0" applyNumberFormat="1" applyFont="1" applyFill="1" applyBorder="1"/>
    <xf numFmtId="0" fontId="5" fillId="12" borderId="1" xfId="0" applyFont="1" applyFill="1" applyBorder="1"/>
    <xf numFmtId="166" fontId="5" fillId="12" borderId="2" xfId="3" applyNumberFormat="1" applyFont="1" applyFill="1" applyBorder="1"/>
    <xf numFmtId="44" fontId="9" fillId="4" borderId="1" xfId="3" applyFont="1" applyFill="1" applyBorder="1" applyAlignment="1">
      <alignment textRotation="45"/>
    </xf>
    <xf numFmtId="166" fontId="5" fillId="4" borderId="1" xfId="3" applyNumberFormat="1" applyFont="1" applyFill="1" applyBorder="1"/>
    <xf numFmtId="44" fontId="5" fillId="4" borderId="1" xfId="3" applyFont="1" applyFill="1" applyBorder="1"/>
    <xf numFmtId="44" fontId="5" fillId="4" borderId="0" xfId="3" applyFont="1" applyFill="1" applyBorder="1"/>
    <xf numFmtId="166" fontId="5" fillId="4" borderId="2" xfId="0" applyNumberFormat="1" applyFont="1" applyFill="1" applyBorder="1"/>
    <xf numFmtId="164" fontId="5" fillId="4" borderId="1" xfId="0" applyNumberFormat="1" applyFont="1" applyFill="1" applyBorder="1"/>
    <xf numFmtId="0" fontId="14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Protection="1">
      <protection locked="0"/>
    </xf>
    <xf numFmtId="0" fontId="13" fillId="0" borderId="0" xfId="0" applyFont="1"/>
    <xf numFmtId="2" fontId="5" fillId="0" borderId="0" xfId="0" applyNumberFormat="1" applyFont="1"/>
    <xf numFmtId="2" fontId="0" fillId="0" borderId="0" xfId="0" applyNumberFormat="1"/>
    <xf numFmtId="44" fontId="9" fillId="16" borderId="1" xfId="3" applyFont="1" applyFill="1" applyBorder="1" applyAlignment="1">
      <alignment textRotation="45"/>
    </xf>
    <xf numFmtId="44" fontId="9" fillId="10" borderId="1" xfId="3" applyFont="1" applyFill="1" applyBorder="1" applyAlignment="1">
      <alignment textRotation="45"/>
    </xf>
    <xf numFmtId="166" fontId="5" fillId="7" borderId="1" xfId="1" applyNumberFormat="1" applyFont="1" applyFill="1" applyBorder="1" applyAlignment="1">
      <alignment textRotation="45"/>
    </xf>
    <xf numFmtId="44" fontId="9" fillId="11" borderId="1" xfId="3" applyFont="1" applyFill="1" applyBorder="1" applyAlignment="1">
      <alignment textRotation="45"/>
    </xf>
    <xf numFmtId="44" fontId="9" fillId="12" borderId="1" xfId="3" applyFont="1" applyFill="1" applyBorder="1" applyAlignment="1">
      <alignment textRotation="45"/>
    </xf>
    <xf numFmtId="44" fontId="9" fillId="24" borderId="1" xfId="3" applyFont="1" applyFill="1" applyBorder="1" applyAlignment="1">
      <alignment textRotation="45"/>
    </xf>
    <xf numFmtId="44" fontId="9" fillId="14" borderId="1" xfId="3" applyFont="1" applyFill="1" applyBorder="1" applyAlignment="1">
      <alignment textRotation="45"/>
    </xf>
    <xf numFmtId="44" fontId="9" fillId="22" borderId="1" xfId="3" applyFont="1" applyFill="1" applyBorder="1" applyAlignment="1">
      <alignment textRotation="45"/>
    </xf>
    <xf numFmtId="164" fontId="9" fillId="11" borderId="1" xfId="1" applyNumberFormat="1" applyFont="1" applyFill="1" applyBorder="1" applyAlignment="1">
      <alignment textRotation="45"/>
    </xf>
    <xf numFmtId="164" fontId="9" fillId="4" borderId="1" xfId="1" applyNumberFormat="1" applyFont="1" applyFill="1" applyBorder="1" applyAlignment="1">
      <alignment textRotation="45"/>
    </xf>
    <xf numFmtId="164" fontId="9" fillId="18" borderId="1" xfId="1" applyNumberFormat="1" applyFont="1" applyFill="1" applyBorder="1" applyAlignment="1">
      <alignment textRotation="45"/>
    </xf>
    <xf numFmtId="44" fontId="9" fillId="29" borderId="1" xfId="3" applyFont="1" applyFill="1" applyBorder="1" applyAlignment="1">
      <alignment textRotation="45"/>
    </xf>
    <xf numFmtId="2" fontId="9" fillId="20" borderId="1" xfId="1" applyNumberFormat="1" applyFont="1" applyFill="1" applyBorder="1" applyAlignment="1">
      <alignment textRotation="45"/>
    </xf>
    <xf numFmtId="44" fontId="9" fillId="18" borderId="1" xfId="3" applyFont="1" applyFill="1" applyBorder="1" applyAlignment="1">
      <alignment textRotation="45"/>
    </xf>
    <xf numFmtId="44" fontId="9" fillId="21" borderId="1" xfId="3" applyFont="1" applyFill="1" applyBorder="1" applyAlignment="1">
      <alignment textRotation="45"/>
    </xf>
    <xf numFmtId="164" fontId="9" fillId="12" borderId="1" xfId="1" applyNumberFormat="1" applyFont="1" applyFill="1" applyBorder="1" applyAlignment="1">
      <alignment textRotation="45"/>
    </xf>
    <xf numFmtId="164" fontId="9" fillId="24" borderId="1" xfId="1" applyNumberFormat="1" applyFont="1" applyFill="1" applyBorder="1" applyAlignment="1">
      <alignment textRotation="45"/>
    </xf>
    <xf numFmtId="164" fontId="9" fillId="16" borderId="1" xfId="1" applyNumberFormat="1" applyFont="1" applyFill="1" applyBorder="1" applyAlignment="1">
      <alignment textRotation="45"/>
    </xf>
    <xf numFmtId="164" fontId="9" fillId="22" borderId="1" xfId="1" applyNumberFormat="1" applyFont="1" applyFill="1" applyBorder="1" applyAlignment="1">
      <alignment textRotation="45"/>
    </xf>
    <xf numFmtId="2" fontId="9" fillId="24" borderId="1" xfId="1" applyNumberFormat="1" applyFont="1" applyFill="1" applyBorder="1" applyAlignment="1">
      <alignment textRotation="45"/>
    </xf>
    <xf numFmtId="44" fontId="9" fillId="34" borderId="1" xfId="3" applyFont="1" applyFill="1" applyBorder="1" applyAlignment="1">
      <alignment textRotation="45"/>
    </xf>
    <xf numFmtId="44" fontId="9" fillId="36" borderId="1" xfId="3" applyFont="1" applyFill="1" applyBorder="1" applyAlignment="1">
      <alignment textRotation="45"/>
    </xf>
    <xf numFmtId="4" fontId="9" fillId="18" borderId="1" xfId="1" applyNumberFormat="1" applyFont="1" applyFill="1" applyBorder="1" applyAlignment="1">
      <alignment textRotation="45"/>
    </xf>
    <xf numFmtId="44" fontId="9" fillId="35" borderId="1" xfId="3" applyFont="1" applyFill="1" applyBorder="1" applyAlignment="1">
      <alignment textRotation="45"/>
    </xf>
    <xf numFmtId="44" fontId="9" fillId="30" borderId="1" xfId="3" applyFont="1" applyFill="1" applyBorder="1" applyAlignment="1">
      <alignment textRotation="45"/>
    </xf>
    <xf numFmtId="166" fontId="9" fillId="31" borderId="1" xfId="1" applyNumberFormat="1" applyFont="1" applyFill="1" applyBorder="1" applyAlignment="1">
      <alignment textRotation="45"/>
    </xf>
    <xf numFmtId="44" fontId="9" fillId="8" borderId="1" xfId="3" applyFont="1" applyFill="1" applyBorder="1" applyAlignment="1">
      <alignment textRotation="45"/>
    </xf>
    <xf numFmtId="44" fontId="9" fillId="6" borderId="1" xfId="3" applyFont="1" applyFill="1" applyBorder="1" applyAlignment="1">
      <alignment textRotation="45"/>
    </xf>
    <xf numFmtId="164" fontId="9" fillId="21" borderId="1" xfId="1" applyNumberFormat="1" applyFont="1" applyFill="1" applyBorder="1" applyAlignment="1">
      <alignment textRotation="45"/>
    </xf>
    <xf numFmtId="44" fontId="9" fillId="23" borderId="1" xfId="3" applyFont="1" applyFill="1" applyBorder="1" applyAlignment="1">
      <alignment textRotation="45"/>
    </xf>
    <xf numFmtId="165" fontId="10" fillId="28" borderId="1" xfId="1" applyNumberFormat="1" applyFont="1" applyFill="1" applyBorder="1" applyAlignment="1">
      <alignment textRotation="45"/>
    </xf>
    <xf numFmtId="166" fontId="10" fillId="4" borderId="1" xfId="1" applyNumberFormat="1" applyFont="1" applyFill="1" applyBorder="1" applyAlignment="1">
      <alignment textRotation="45"/>
    </xf>
    <xf numFmtId="167" fontId="10" fillId="13" borderId="1" xfId="1" applyNumberFormat="1" applyFont="1" applyFill="1" applyBorder="1" applyAlignment="1">
      <alignment textRotation="45"/>
    </xf>
    <xf numFmtId="44" fontId="10" fillId="13" borderId="1" xfId="3" applyFont="1" applyFill="1" applyBorder="1" applyAlignment="1">
      <alignment textRotation="45"/>
    </xf>
    <xf numFmtId="164" fontId="10" fillId="13" borderId="1" xfId="1" applyNumberFormat="1" applyFont="1" applyFill="1" applyBorder="1" applyAlignment="1">
      <alignment textRotation="45"/>
    </xf>
    <xf numFmtId="0" fontId="10" fillId="0" borderId="0" xfId="0" applyFont="1"/>
    <xf numFmtId="164" fontId="10" fillId="4" borderId="1" xfId="1" applyNumberFormat="1" applyFont="1" applyFill="1" applyBorder="1" applyAlignment="1">
      <alignment textRotation="45"/>
    </xf>
    <xf numFmtId="164" fontId="10" fillId="37" borderId="1" xfId="1" applyNumberFormat="1" applyFont="1" applyFill="1" applyBorder="1" applyAlignment="1">
      <alignment textRotation="45"/>
    </xf>
    <xf numFmtId="166" fontId="10" fillId="13" borderId="1" xfId="1" applyNumberFormat="1" applyFont="1" applyFill="1" applyBorder="1" applyAlignment="1">
      <alignment textRotation="45"/>
    </xf>
    <xf numFmtId="2" fontId="10" fillId="13" borderId="1" xfId="3" applyNumberFormat="1" applyFont="1" applyFill="1" applyBorder="1" applyAlignment="1">
      <alignment textRotation="45"/>
    </xf>
    <xf numFmtId="2" fontId="10" fillId="37" borderId="1" xfId="1" applyNumberFormat="1" applyFont="1" applyFill="1" applyBorder="1" applyAlignment="1">
      <alignment textRotation="45"/>
    </xf>
    <xf numFmtId="164" fontId="10" fillId="19" borderId="1" xfId="1" applyNumberFormat="1" applyFont="1" applyFill="1" applyBorder="1" applyAlignment="1">
      <alignment textRotation="45"/>
    </xf>
    <xf numFmtId="0" fontId="12" fillId="0" borderId="1" xfId="0" applyFont="1" applyBorder="1" applyAlignment="1">
      <alignment horizontal="center"/>
    </xf>
    <xf numFmtId="166" fontId="0" fillId="0" borderId="0" xfId="0" applyNumberFormat="1" applyProtection="1">
      <protection locked="0"/>
    </xf>
    <xf numFmtId="7" fontId="0" fillId="0" borderId="0" xfId="0" applyNumberFormat="1" applyProtection="1">
      <protection locked="0"/>
    </xf>
    <xf numFmtId="0" fontId="18" fillId="0" borderId="0" xfId="0" applyFont="1"/>
    <xf numFmtId="0" fontId="17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16" fillId="0" borderId="0" xfId="0" applyFont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/>
    <xf numFmtId="0" fontId="15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2" fontId="14" fillId="0" borderId="0" xfId="0" applyNumberFormat="1" applyFont="1"/>
    <xf numFmtId="2" fontId="16" fillId="0" borderId="0" xfId="0" applyNumberFormat="1" applyFont="1"/>
    <xf numFmtId="0" fontId="2" fillId="0" borderId="0" xfId="0" applyFont="1" applyProtection="1">
      <protection locked="0"/>
    </xf>
    <xf numFmtId="4" fontId="5" fillId="0" borderId="0" xfId="0" applyNumberFormat="1" applyFont="1"/>
    <xf numFmtId="2" fontId="0" fillId="0" borderId="0" xfId="0" applyNumberFormat="1" applyProtection="1">
      <protection locked="0"/>
    </xf>
    <xf numFmtId="7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12" fillId="0" borderId="0" xfId="0" applyFont="1"/>
    <xf numFmtId="0" fontId="1" fillId="0" borderId="0" xfId="0" applyFont="1" applyProtection="1">
      <protection locked="0"/>
    </xf>
    <xf numFmtId="0" fontId="5" fillId="15" borderId="1" xfId="0" applyFont="1" applyFill="1" applyBorder="1"/>
    <xf numFmtId="0" fontId="9" fillId="15" borderId="1" xfId="0" applyFont="1" applyFill="1" applyBorder="1" applyAlignment="1">
      <alignment vertical="center" wrapText="1"/>
    </xf>
    <xf numFmtId="166" fontId="9" fillId="15" borderId="1" xfId="0" applyNumberFormat="1" applyFont="1" applyFill="1" applyBorder="1" applyProtection="1">
      <protection locked="0"/>
    </xf>
    <xf numFmtId="166" fontId="9" fillId="20" borderId="1" xfId="1" applyNumberFormat="1" applyFont="1" applyFill="1" applyBorder="1" applyAlignment="1">
      <alignment textRotation="45"/>
    </xf>
    <xf numFmtId="167" fontId="9" fillId="20" borderId="1" xfId="1" applyNumberFormat="1" applyFont="1" applyFill="1" applyBorder="1" applyAlignment="1">
      <alignment textRotation="45"/>
    </xf>
    <xf numFmtId="167" fontId="5" fillId="11" borderId="1" xfId="0" applyNumberFormat="1" applyFont="1" applyFill="1" applyBorder="1"/>
    <xf numFmtId="0" fontId="5" fillId="11" borderId="0" xfId="0" applyFont="1" applyFill="1"/>
    <xf numFmtId="0" fontId="0" fillId="11" borderId="0" xfId="0" applyFill="1"/>
    <xf numFmtId="0" fontId="5" fillId="11" borderId="1" xfId="0" applyFont="1" applyFill="1" applyBorder="1"/>
    <xf numFmtId="164" fontId="9" fillId="38" borderId="1" xfId="1" applyNumberFormat="1" applyFont="1" applyFill="1" applyBorder="1" applyAlignment="1">
      <alignment textRotation="45"/>
    </xf>
    <xf numFmtId="166" fontId="5" fillId="39" borderId="1" xfId="0" applyNumberFormat="1" applyFont="1" applyFill="1" applyBorder="1"/>
    <xf numFmtId="166" fontId="5" fillId="39" borderId="2" xfId="0" applyNumberFormat="1" applyFont="1" applyFill="1" applyBorder="1"/>
    <xf numFmtId="166" fontId="0" fillId="39" borderId="1" xfId="0" applyNumberFormat="1" applyFill="1" applyBorder="1"/>
    <xf numFmtId="0" fontId="0" fillId="39" borderId="1" xfId="0" applyFill="1" applyBorder="1"/>
    <xf numFmtId="166" fontId="9" fillId="38" borderId="1" xfId="1" applyNumberFormat="1" applyFont="1" applyFill="1" applyBorder="1" applyAlignment="1">
      <alignment textRotation="45"/>
    </xf>
    <xf numFmtId="166" fontId="5" fillId="39" borderId="4" xfId="0" applyNumberFormat="1" applyFont="1" applyFill="1" applyBorder="1"/>
    <xf numFmtId="167" fontId="9" fillId="38" borderId="1" xfId="1" applyNumberFormat="1" applyFont="1" applyFill="1" applyBorder="1" applyAlignment="1">
      <alignment textRotation="45"/>
    </xf>
    <xf numFmtId="166" fontId="5" fillId="39" borderId="1" xfId="3" applyNumberFormat="1" applyFont="1" applyFill="1" applyBorder="1"/>
    <xf numFmtId="167" fontId="5" fillId="39" borderId="1" xfId="0" applyNumberFormat="1" applyFont="1" applyFill="1" applyBorder="1"/>
    <xf numFmtId="164" fontId="5" fillId="39" borderId="1" xfId="0" applyNumberFormat="1" applyFont="1" applyFill="1" applyBorder="1"/>
    <xf numFmtId="4" fontId="9" fillId="38" borderId="1" xfId="1" applyNumberFormat="1" applyFont="1" applyFill="1" applyBorder="1" applyAlignment="1">
      <alignment textRotation="45"/>
    </xf>
    <xf numFmtId="4" fontId="5" fillId="39" borderId="1" xfId="0" applyNumberFormat="1" applyFont="1" applyFill="1" applyBorder="1"/>
    <xf numFmtId="2" fontId="5" fillId="39" borderId="1" xfId="0" applyNumberFormat="1" applyFont="1" applyFill="1" applyBorder="1"/>
    <xf numFmtId="0" fontId="5" fillId="39" borderId="1" xfId="0" applyFont="1" applyFill="1" applyBorder="1"/>
    <xf numFmtId="44" fontId="5" fillId="39" borderId="1" xfId="3" applyFont="1" applyFill="1" applyBorder="1"/>
    <xf numFmtId="0" fontId="9" fillId="15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9" fillId="0" borderId="1" xfId="0" applyFont="1" applyBorder="1"/>
    <xf numFmtId="166" fontId="22" fillId="11" borderId="1" xfId="0" applyNumberFormat="1" applyFont="1" applyFill="1" applyBorder="1"/>
    <xf numFmtId="166" fontId="22" fillId="11" borderId="1" xfId="0" applyNumberFormat="1" applyFont="1" applyFill="1" applyBorder="1" applyAlignment="1">
      <alignment horizontal="right"/>
    </xf>
    <xf numFmtId="166" fontId="5" fillId="11" borderId="4" xfId="0" applyNumberFormat="1" applyFont="1" applyFill="1" applyBorder="1"/>
    <xf numFmtId="2" fontId="9" fillId="35" borderId="1" xfId="1" applyNumberFormat="1" applyFont="1" applyFill="1" applyBorder="1" applyAlignment="1">
      <alignment textRotation="45"/>
    </xf>
    <xf numFmtId="166" fontId="5" fillId="35" borderId="1" xfId="0" applyNumberFormat="1" applyFont="1" applyFill="1" applyBorder="1"/>
    <xf numFmtId="166" fontId="5" fillId="35" borderId="2" xfId="0" applyNumberFormat="1" applyFont="1" applyFill="1" applyBorder="1"/>
    <xf numFmtId="2" fontId="5" fillId="35" borderId="1" xfId="0" applyNumberFormat="1" applyFont="1" applyFill="1" applyBorder="1"/>
    <xf numFmtId="44" fontId="5" fillId="35" borderId="0" xfId="3" applyFont="1" applyFill="1" applyBorder="1"/>
    <xf numFmtId="44" fontId="9" fillId="19" borderId="1" xfId="3" applyFont="1" applyFill="1" applyBorder="1" applyAlignment="1">
      <alignment textRotation="45"/>
    </xf>
    <xf numFmtId="166" fontId="5" fillId="19" borderId="1" xfId="3" applyNumberFormat="1" applyFont="1" applyFill="1" applyBorder="1"/>
    <xf numFmtId="44" fontId="5" fillId="19" borderId="1" xfId="3" applyFont="1" applyFill="1" applyBorder="1"/>
    <xf numFmtId="44" fontId="5" fillId="19" borderId="0" xfId="3" applyFont="1" applyFill="1" applyBorder="1"/>
    <xf numFmtId="166" fontId="8" fillId="19" borderId="1" xfId="3" applyNumberFormat="1" applyFont="1" applyFill="1" applyBorder="1"/>
    <xf numFmtId="166" fontId="8" fillId="36" borderId="1" xfId="3" applyNumberFormat="1" applyFont="1" applyFill="1" applyBorder="1"/>
    <xf numFmtId="166" fontId="11" fillId="36" borderId="1" xfId="3" applyNumberFormat="1" applyFont="1" applyFill="1" applyBorder="1"/>
    <xf numFmtId="2" fontId="9" fillId="36" borderId="1" xfId="1" applyNumberFormat="1" applyFont="1" applyFill="1" applyBorder="1" applyAlignment="1">
      <alignment textRotation="45"/>
    </xf>
    <xf numFmtId="166" fontId="5" fillId="36" borderId="1" xfId="0" applyNumberFormat="1" applyFont="1" applyFill="1" applyBorder="1"/>
    <xf numFmtId="166" fontId="5" fillId="36" borderId="2" xfId="0" applyNumberFormat="1" applyFont="1" applyFill="1" applyBorder="1"/>
    <xf numFmtId="2" fontId="5" fillId="36" borderId="1" xfId="0" applyNumberFormat="1" applyFont="1" applyFill="1" applyBorder="1"/>
    <xf numFmtId="166" fontId="8" fillId="24" borderId="1" xfId="3" applyNumberFormat="1" applyFont="1" applyFill="1" applyBorder="1"/>
    <xf numFmtId="166" fontId="11" fillId="24" borderId="1" xfId="3" applyNumberFormat="1" applyFont="1" applyFill="1" applyBorder="1"/>
    <xf numFmtId="166" fontId="8" fillId="16" borderId="1" xfId="3" applyNumberFormat="1" applyFont="1" applyFill="1" applyBorder="1"/>
    <xf numFmtId="166" fontId="11" fillId="16" borderId="1" xfId="3" applyNumberFormat="1" applyFont="1" applyFill="1" applyBorder="1"/>
    <xf numFmtId="2" fontId="9" fillId="16" borderId="1" xfId="1" applyNumberFormat="1" applyFont="1" applyFill="1" applyBorder="1" applyAlignment="1">
      <alignment textRotation="45"/>
    </xf>
    <xf numFmtId="2" fontId="5" fillId="16" borderId="1" xfId="0" applyNumberFormat="1" applyFont="1" applyFill="1" applyBorder="1"/>
    <xf numFmtId="44" fontId="5" fillId="16" borderId="0" xfId="3" applyFont="1" applyFill="1" applyBorder="1"/>
    <xf numFmtId="166" fontId="8" fillId="18" borderId="1" xfId="3" applyNumberFormat="1" applyFont="1" applyFill="1" applyBorder="1"/>
    <xf numFmtId="166" fontId="11" fillId="18" borderId="1" xfId="3" applyNumberFormat="1" applyFont="1" applyFill="1" applyBorder="1"/>
    <xf numFmtId="2" fontId="9" fillId="18" borderId="1" xfId="1" applyNumberFormat="1" applyFont="1" applyFill="1" applyBorder="1" applyAlignment="1">
      <alignment textRotation="45"/>
    </xf>
    <xf numFmtId="166" fontId="5" fillId="18" borderId="2" xfId="0" applyNumberFormat="1" applyFont="1" applyFill="1" applyBorder="1"/>
    <xf numFmtId="44" fontId="9" fillId="40" borderId="1" xfId="3" applyFont="1" applyFill="1" applyBorder="1" applyAlignment="1">
      <alignment textRotation="45"/>
    </xf>
    <xf numFmtId="166" fontId="5" fillId="40" borderId="1" xfId="3" applyNumberFormat="1" applyFont="1" applyFill="1" applyBorder="1"/>
    <xf numFmtId="44" fontId="5" fillId="40" borderId="1" xfId="3" applyFont="1" applyFill="1" applyBorder="1"/>
    <xf numFmtId="166" fontId="8" fillId="40" borderId="1" xfId="3" applyNumberFormat="1" applyFont="1" applyFill="1" applyBorder="1"/>
    <xf numFmtId="2" fontId="9" fillId="40" borderId="1" xfId="1" applyNumberFormat="1" applyFont="1" applyFill="1" applyBorder="1" applyAlignment="1">
      <alignment textRotation="45"/>
    </xf>
    <xf numFmtId="166" fontId="5" fillId="40" borderId="1" xfId="0" applyNumberFormat="1" applyFont="1" applyFill="1" applyBorder="1"/>
    <xf numFmtId="166" fontId="5" fillId="40" borderId="2" xfId="0" applyNumberFormat="1" applyFont="1" applyFill="1" applyBorder="1"/>
    <xf numFmtId="2" fontId="5" fillId="40" borderId="1" xfId="0" applyNumberFormat="1" applyFont="1" applyFill="1" applyBorder="1"/>
    <xf numFmtId="44" fontId="5" fillId="40" borderId="0" xfId="3" applyFont="1" applyFill="1" applyBorder="1"/>
    <xf numFmtId="166" fontId="11" fillId="22" borderId="1" xfId="3" applyNumberFormat="1" applyFont="1" applyFill="1" applyBorder="1"/>
    <xf numFmtId="2" fontId="9" fillId="22" borderId="1" xfId="1" applyNumberFormat="1" applyFont="1" applyFill="1" applyBorder="1" applyAlignment="1">
      <alignment textRotation="45"/>
    </xf>
    <xf numFmtId="44" fontId="9" fillId="39" borderId="1" xfId="3" applyFont="1" applyFill="1" applyBorder="1" applyAlignment="1">
      <alignment textRotation="45"/>
    </xf>
    <xf numFmtId="166" fontId="8" fillId="39" borderId="1" xfId="3" applyNumberFormat="1" applyFont="1" applyFill="1" applyBorder="1"/>
    <xf numFmtId="166" fontId="11" fillId="39" borderId="1" xfId="3" applyNumberFormat="1" applyFont="1" applyFill="1" applyBorder="1"/>
    <xf numFmtId="2" fontId="9" fillId="39" borderId="1" xfId="1" applyNumberFormat="1" applyFont="1" applyFill="1" applyBorder="1" applyAlignment="1">
      <alignment textRotation="45"/>
    </xf>
    <xf numFmtId="44" fontId="5" fillId="39" borderId="0" xfId="3" applyFont="1" applyFill="1" applyBorder="1"/>
    <xf numFmtId="166" fontId="11" fillId="19" borderId="1" xfId="3" applyNumberFormat="1" applyFont="1" applyFill="1" applyBorder="1"/>
    <xf numFmtId="2" fontId="9" fillId="19" borderId="1" xfId="1" applyNumberFormat="1" applyFont="1" applyFill="1" applyBorder="1" applyAlignment="1">
      <alignment textRotation="45"/>
    </xf>
    <xf numFmtId="166" fontId="5" fillId="19" borderId="2" xfId="0" applyNumberFormat="1" applyFont="1" applyFill="1" applyBorder="1"/>
    <xf numFmtId="2" fontId="5" fillId="19" borderId="1" xfId="0" applyNumberFormat="1" applyFont="1" applyFill="1" applyBorder="1"/>
    <xf numFmtId="44" fontId="9" fillId="41" borderId="1" xfId="3" applyFont="1" applyFill="1" applyBorder="1" applyAlignment="1">
      <alignment textRotation="45"/>
    </xf>
    <xf numFmtId="166" fontId="5" fillId="41" borderId="1" xfId="3" applyNumberFormat="1" applyFont="1" applyFill="1" applyBorder="1"/>
    <xf numFmtId="44" fontId="5" fillId="41" borderId="1" xfId="3" applyFont="1" applyFill="1" applyBorder="1"/>
    <xf numFmtId="166" fontId="8" fillId="41" borderId="1" xfId="3" applyNumberFormat="1" applyFont="1" applyFill="1" applyBorder="1"/>
    <xf numFmtId="166" fontId="11" fillId="41" borderId="1" xfId="3" applyNumberFormat="1" applyFont="1" applyFill="1" applyBorder="1"/>
    <xf numFmtId="2" fontId="9" fillId="41" borderId="1" xfId="1" applyNumberFormat="1" applyFont="1" applyFill="1" applyBorder="1" applyAlignment="1">
      <alignment textRotation="45"/>
    </xf>
    <xf numFmtId="166" fontId="5" fillId="41" borderId="1" xfId="0" applyNumberFormat="1" applyFont="1" applyFill="1" applyBorder="1"/>
    <xf numFmtId="166" fontId="5" fillId="41" borderId="2" xfId="0" applyNumberFormat="1" applyFont="1" applyFill="1" applyBorder="1"/>
    <xf numFmtId="2" fontId="5" fillId="41" borderId="1" xfId="0" applyNumberFormat="1" applyFont="1" applyFill="1" applyBorder="1"/>
    <xf numFmtId="44" fontId="5" fillId="41" borderId="0" xfId="3" applyFont="1" applyFill="1" applyBorder="1"/>
    <xf numFmtId="44" fontId="9" fillId="42" borderId="1" xfId="3" applyFont="1" applyFill="1" applyBorder="1" applyAlignment="1">
      <alignment textRotation="45"/>
    </xf>
    <xf numFmtId="166" fontId="5" fillId="42" borderId="1" xfId="3" applyNumberFormat="1" applyFont="1" applyFill="1" applyBorder="1"/>
    <xf numFmtId="44" fontId="5" fillId="42" borderId="1" xfId="3" applyFont="1" applyFill="1" applyBorder="1"/>
    <xf numFmtId="166" fontId="8" fillId="42" borderId="1" xfId="3" applyNumberFormat="1" applyFont="1" applyFill="1" applyBorder="1"/>
    <xf numFmtId="166" fontId="11" fillId="42" borderId="1" xfId="3" applyNumberFormat="1" applyFont="1" applyFill="1" applyBorder="1"/>
    <xf numFmtId="2" fontId="9" fillId="42" borderId="1" xfId="1" applyNumberFormat="1" applyFont="1" applyFill="1" applyBorder="1" applyAlignment="1">
      <alignment textRotation="45"/>
    </xf>
    <xf numFmtId="166" fontId="5" fillId="42" borderId="1" xfId="0" applyNumberFormat="1" applyFont="1" applyFill="1" applyBorder="1"/>
    <xf numFmtId="166" fontId="5" fillId="42" borderId="2" xfId="0" applyNumberFormat="1" applyFont="1" applyFill="1" applyBorder="1"/>
    <xf numFmtId="2" fontId="5" fillId="42" borderId="1" xfId="0" applyNumberFormat="1" applyFont="1" applyFill="1" applyBorder="1"/>
    <xf numFmtId="44" fontId="5" fillId="42" borderId="0" xfId="3" applyFont="1" applyFill="1" applyBorder="1"/>
    <xf numFmtId="44" fontId="9" fillId="32" borderId="1" xfId="3" applyFont="1" applyFill="1" applyBorder="1" applyAlignment="1">
      <alignment textRotation="45"/>
    </xf>
    <xf numFmtId="44" fontId="5" fillId="32" borderId="1" xfId="3" applyFont="1" applyFill="1" applyBorder="1"/>
    <xf numFmtId="166" fontId="8" fillId="32" borderId="1" xfId="3" applyNumberFormat="1" applyFont="1" applyFill="1" applyBorder="1"/>
    <xf numFmtId="166" fontId="11" fillId="32" borderId="1" xfId="3" applyNumberFormat="1" applyFont="1" applyFill="1" applyBorder="1"/>
    <xf numFmtId="2" fontId="9" fillId="32" borderId="1" xfId="1" applyNumberFormat="1" applyFont="1" applyFill="1" applyBorder="1" applyAlignment="1">
      <alignment textRotation="45"/>
    </xf>
    <xf numFmtId="2" fontId="5" fillId="32" borderId="1" xfId="0" applyNumberFormat="1" applyFont="1" applyFill="1" applyBorder="1"/>
    <xf numFmtId="44" fontId="5" fillId="32" borderId="0" xfId="3" applyFont="1" applyFill="1" applyBorder="1"/>
    <xf numFmtId="166" fontId="9" fillId="40" borderId="1" xfId="3" applyNumberFormat="1" applyFont="1" applyFill="1" applyBorder="1"/>
    <xf numFmtId="166" fontId="9" fillId="33" borderId="1" xfId="3" applyNumberFormat="1" applyFont="1" applyFill="1" applyBorder="1"/>
    <xf numFmtId="166" fontId="5" fillId="25" borderId="2" xfId="3" applyNumberFormat="1" applyFont="1" applyFill="1" applyBorder="1"/>
    <xf numFmtId="166" fontId="5" fillId="27" borderId="2" xfId="3" applyNumberFormat="1" applyFont="1" applyFill="1" applyBorder="1"/>
    <xf numFmtId="166" fontId="5" fillId="33" borderId="2" xfId="3" applyNumberFormat="1" applyFont="1" applyFill="1" applyBorder="1"/>
    <xf numFmtId="166" fontId="5" fillId="17" borderId="2" xfId="3" applyNumberFormat="1" applyFont="1" applyFill="1" applyBorder="1"/>
    <xf numFmtId="166" fontId="5" fillId="4" borderId="2" xfId="3" applyNumberFormat="1" applyFont="1" applyFill="1" applyBorder="1"/>
    <xf numFmtId="166" fontId="5" fillId="26" borderId="2" xfId="3" applyNumberFormat="1" applyFont="1" applyFill="1" applyBorder="1"/>
    <xf numFmtId="166" fontId="5" fillId="19" borderId="2" xfId="3" applyNumberFormat="1" applyFont="1" applyFill="1" applyBorder="1"/>
    <xf numFmtId="166" fontId="5" fillId="36" borderId="2" xfId="3" applyNumberFormat="1" applyFont="1" applyFill="1" applyBorder="1"/>
    <xf numFmtId="166" fontId="5" fillId="24" borderId="2" xfId="3" applyNumberFormat="1" applyFont="1" applyFill="1" applyBorder="1"/>
    <xf numFmtId="166" fontId="5" fillId="16" borderId="2" xfId="3" applyNumberFormat="1" applyFont="1" applyFill="1" applyBorder="1"/>
    <xf numFmtId="166" fontId="5" fillId="40" borderId="2" xfId="3" applyNumberFormat="1" applyFont="1" applyFill="1" applyBorder="1"/>
    <xf numFmtId="166" fontId="5" fillId="39" borderId="2" xfId="3" applyNumberFormat="1" applyFont="1" applyFill="1" applyBorder="1"/>
    <xf numFmtId="166" fontId="5" fillId="41" borderId="2" xfId="3" applyNumberFormat="1" applyFont="1" applyFill="1" applyBorder="1"/>
    <xf numFmtId="166" fontId="5" fillId="42" borderId="2" xfId="3" applyNumberFormat="1" applyFont="1" applyFill="1" applyBorder="1"/>
    <xf numFmtId="166" fontId="5" fillId="32" borderId="2" xfId="3" applyNumberFormat="1" applyFont="1" applyFill="1" applyBorder="1"/>
    <xf numFmtId="166" fontId="5" fillId="4" borderId="5" xfId="3" applyNumberFormat="1" applyFont="1" applyFill="1" applyBorder="1"/>
    <xf numFmtId="166" fontId="5" fillId="33" borderId="5" xfId="3" applyNumberFormat="1" applyFont="1" applyFill="1" applyBorder="1"/>
    <xf numFmtId="166" fontId="5" fillId="27" borderId="5" xfId="3" applyNumberFormat="1" applyFont="1" applyFill="1" applyBorder="1"/>
    <xf numFmtId="166" fontId="5" fillId="26" borderId="5" xfId="3" applyNumberFormat="1" applyFont="1" applyFill="1" applyBorder="1"/>
    <xf numFmtId="166" fontId="5" fillId="19" borderId="5" xfId="3" applyNumberFormat="1" applyFont="1" applyFill="1" applyBorder="1"/>
    <xf numFmtId="166" fontId="5" fillId="36" borderId="5" xfId="3" applyNumberFormat="1" applyFont="1" applyFill="1" applyBorder="1"/>
    <xf numFmtId="166" fontId="5" fillId="24" borderId="5" xfId="3" applyNumberFormat="1" applyFont="1" applyFill="1" applyBorder="1"/>
    <xf numFmtId="166" fontId="5" fillId="16" borderId="5" xfId="3" applyNumberFormat="1" applyFont="1" applyFill="1" applyBorder="1"/>
    <xf numFmtId="166" fontId="5" fillId="18" borderId="5" xfId="3" applyNumberFormat="1" applyFont="1" applyFill="1" applyBorder="1"/>
    <xf numFmtId="166" fontId="5" fillId="40" borderId="5" xfId="3" applyNumberFormat="1" applyFont="1" applyFill="1" applyBorder="1"/>
    <xf numFmtId="166" fontId="5" fillId="22" borderId="5" xfId="3" applyNumberFormat="1" applyFont="1" applyFill="1" applyBorder="1"/>
    <xf numFmtId="166" fontId="5" fillId="39" borderId="5" xfId="3" applyNumberFormat="1" applyFont="1" applyFill="1" applyBorder="1"/>
    <xf numFmtId="166" fontId="5" fillId="41" borderId="5" xfId="3" applyNumberFormat="1" applyFont="1" applyFill="1" applyBorder="1"/>
    <xf numFmtId="166" fontId="5" fillId="42" borderId="5" xfId="3" applyNumberFormat="1" applyFont="1" applyFill="1" applyBorder="1"/>
    <xf numFmtId="166" fontId="5" fillId="32" borderId="5" xfId="3" applyNumberFormat="1" applyFont="1" applyFill="1" applyBorder="1"/>
    <xf numFmtId="0" fontId="5" fillId="0" borderId="4" xfId="0" applyFont="1" applyBorder="1"/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Protection="1"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6" fontId="5" fillId="11" borderId="1" xfId="0" applyNumberFormat="1" applyFont="1" applyFill="1" applyBorder="1" applyAlignment="1">
      <alignment textRotation="180"/>
    </xf>
    <xf numFmtId="166" fontId="9" fillId="11" borderId="1" xfId="0" applyNumberFormat="1" applyFont="1" applyFill="1" applyBorder="1"/>
    <xf numFmtId="166" fontId="9" fillId="11" borderId="1" xfId="0" applyNumberFormat="1" applyFont="1" applyFill="1" applyBorder="1" applyAlignment="1">
      <alignment horizontal="right"/>
    </xf>
    <xf numFmtId="0" fontId="5" fillId="9" borderId="1" xfId="0" applyFont="1" applyFill="1" applyBorder="1"/>
    <xf numFmtId="0" fontId="9" fillId="9" borderId="1" xfId="0" applyFont="1" applyFill="1" applyBorder="1" applyAlignment="1">
      <alignment vertical="center" wrapText="1"/>
    </xf>
    <xf numFmtId="166" fontId="9" fillId="9" borderId="1" xfId="0" applyNumberFormat="1" applyFont="1" applyFill="1" applyBorder="1" applyProtection="1">
      <protection locked="0"/>
    </xf>
    <xf numFmtId="7" fontId="5" fillId="10" borderId="1" xfId="3" applyNumberFormat="1" applyFont="1" applyFill="1" applyBorder="1"/>
    <xf numFmtId="166" fontId="5" fillId="9" borderId="1" xfId="0" applyNumberFormat="1" applyFont="1" applyFill="1" applyBorder="1"/>
    <xf numFmtId="0" fontId="24" fillId="8" borderId="0" xfId="0" applyFont="1" applyFill="1" applyAlignment="1">
      <alignment textRotation="45"/>
    </xf>
    <xf numFmtId="166" fontId="5" fillId="8" borderId="2" xfId="0" applyNumberFormat="1" applyFont="1" applyFill="1" applyBorder="1"/>
    <xf numFmtId="166" fontId="0" fillId="8" borderId="1" xfId="0" applyNumberFormat="1" applyFill="1" applyBorder="1"/>
    <xf numFmtId="0" fontId="0" fillId="8" borderId="1" xfId="0" applyFill="1" applyBorder="1"/>
    <xf numFmtId="166" fontId="5" fillId="8" borderId="2" xfId="3" applyNumberFormat="1" applyFont="1" applyFill="1" applyBorder="1"/>
    <xf numFmtId="2" fontId="5" fillId="8" borderId="1" xfId="0" applyNumberFormat="1" applyFont="1" applyFill="1" applyBorder="1"/>
  </cellXfs>
  <cellStyles count="6">
    <cellStyle name="Currency" xfId="3" builtinId="4"/>
    <cellStyle name="Currency [0] 2" xfId="5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FF66FF"/>
      <color rgb="FF33CC33"/>
      <color rgb="FF00FFCC"/>
      <color rgb="FF03D7ED"/>
      <color rgb="FF9966FF"/>
      <color rgb="FFCC00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102"/>
  <sheetViews>
    <sheetView view="pageBreakPreview" zoomScale="70" zoomScaleNormal="87" zoomScaleSheetLayoutView="70" workbookViewId="0"/>
  </sheetViews>
  <sheetFormatPr defaultColWidth="9.140625" defaultRowHeight="15.75" x14ac:dyDescent="0.25"/>
  <cols>
    <col min="1" max="1" width="4.7109375" style="7" customWidth="1"/>
    <col min="2" max="2" width="25.5703125" style="8" customWidth="1"/>
    <col min="3" max="3" width="12.7109375" style="141" customWidth="1"/>
    <col min="4" max="4" width="12.7109375" style="57" customWidth="1"/>
    <col min="5" max="5" width="12.7109375" style="254" customWidth="1"/>
    <col min="6" max="6" width="12.7109375" style="58" customWidth="1"/>
    <col min="7" max="7" width="12.7109375" style="59" customWidth="1"/>
    <col min="8" max="8" width="12.7109375" style="17" customWidth="1"/>
    <col min="9" max="9" width="12.7109375" style="394" customWidth="1"/>
    <col min="10" max="10" width="12.7109375" style="160" hidden="1" customWidth="1"/>
    <col min="11" max="11" width="12.7109375" style="60" hidden="1" customWidth="1"/>
    <col min="12" max="12" width="12.7109375" style="13" hidden="1" customWidth="1"/>
    <col min="13" max="13" width="12.7109375" style="21" hidden="1" customWidth="1"/>
    <col min="14" max="14" width="12.7109375" style="10" hidden="1" customWidth="1"/>
    <col min="15" max="15" width="12.7109375" style="166" hidden="1" customWidth="1"/>
    <col min="16" max="16" width="12.7109375" style="21" hidden="1" customWidth="1"/>
    <col min="17" max="17" width="12.7109375" style="12" hidden="1" customWidth="1"/>
    <col min="18" max="18" width="12.7109375" style="11" hidden="1" customWidth="1"/>
    <col min="19" max="19" width="12.7109375" style="280" hidden="1" customWidth="1"/>
    <col min="20" max="20" width="12.7109375" style="39" hidden="1" customWidth="1"/>
    <col min="21" max="21" width="12.7109375" style="36" hidden="1" customWidth="1"/>
    <col min="22" max="22" width="12.7109375" style="63" hidden="1" customWidth="1"/>
    <col min="23" max="23" width="12.7109375" style="91" hidden="1" customWidth="1"/>
    <col min="24" max="24" width="12.7109375" style="302" hidden="1" customWidth="1"/>
    <col min="25" max="25" width="12.7109375" style="67" hidden="1" customWidth="1"/>
    <col min="26" max="26" width="12.7109375" style="265" hidden="1" customWidth="1"/>
    <col min="27" max="27" width="12.7109375" style="280" hidden="1" customWidth="1"/>
    <col min="28" max="28" width="12.7109375" style="322" hidden="1" customWidth="1"/>
    <col min="29" max="29" width="12.7109375" style="332" hidden="1" customWidth="1"/>
    <col min="30" max="30" width="12.7109375" style="341" hidden="1" customWidth="1"/>
    <col min="31" max="31" width="15" style="62" customWidth="1"/>
    <col min="32" max="32" width="9.140625" customWidth="1"/>
    <col min="33" max="33" width="8.7109375" customWidth="1"/>
    <col min="34" max="34" width="8.42578125" customWidth="1"/>
    <col min="35" max="35" width="14" customWidth="1"/>
    <col min="36" max="36" width="8.7109375" customWidth="1"/>
    <col min="38" max="38" width="9.140625" style="175"/>
    <col min="41" max="41" width="19.140625" customWidth="1"/>
  </cols>
  <sheetData>
    <row r="1" spans="1:39" s="24" customFormat="1" ht="90" customHeight="1" x14ac:dyDescent="0.25">
      <c r="A1" s="8"/>
      <c r="B1" s="43" t="s">
        <v>22</v>
      </c>
      <c r="C1" s="213" t="s">
        <v>10</v>
      </c>
      <c r="D1" s="44" t="s">
        <v>39</v>
      </c>
      <c r="E1" s="250" t="s">
        <v>87</v>
      </c>
      <c r="F1" s="45" t="s">
        <v>88</v>
      </c>
      <c r="G1" s="46" t="s">
        <v>156</v>
      </c>
      <c r="H1" s="47" t="s">
        <v>195</v>
      </c>
      <c r="I1" s="391" t="s">
        <v>234</v>
      </c>
      <c r="J1" s="158" t="s">
        <v>56</v>
      </c>
      <c r="K1" s="178" t="s">
        <v>60</v>
      </c>
      <c r="L1" s="48" t="s">
        <v>61</v>
      </c>
      <c r="M1" s="49" t="s">
        <v>63</v>
      </c>
      <c r="N1" s="50" t="s">
        <v>64</v>
      </c>
      <c r="O1" s="164" t="s">
        <v>65</v>
      </c>
      <c r="P1" s="49" t="s">
        <v>66</v>
      </c>
      <c r="Q1" s="48" t="s">
        <v>67</v>
      </c>
      <c r="R1" s="51" t="s">
        <v>5</v>
      </c>
      <c r="S1" s="278" t="s">
        <v>68</v>
      </c>
      <c r="T1" s="197" t="s">
        <v>69</v>
      </c>
      <c r="U1" s="181" t="s">
        <v>70</v>
      </c>
      <c r="V1" s="176" t="s">
        <v>71</v>
      </c>
      <c r="W1" s="189" t="s">
        <v>72</v>
      </c>
      <c r="X1" s="300" t="s">
        <v>76</v>
      </c>
      <c r="Y1" s="183" t="s">
        <v>7</v>
      </c>
      <c r="Z1" s="311" t="s">
        <v>73</v>
      </c>
      <c r="AA1" s="278" t="s">
        <v>77</v>
      </c>
      <c r="AB1" s="320" t="s">
        <v>78</v>
      </c>
      <c r="AC1" s="330" t="s">
        <v>74</v>
      </c>
      <c r="AD1" s="340" t="s">
        <v>75</v>
      </c>
      <c r="AE1" s="206" t="s">
        <v>10</v>
      </c>
      <c r="AL1" s="174"/>
    </row>
    <row r="2" spans="1:39" ht="18" customHeight="1" x14ac:dyDescent="0.25">
      <c r="A2" s="8">
        <f>SUM(A1+1)</f>
        <v>1</v>
      </c>
      <c r="B2" s="386" t="s">
        <v>89</v>
      </c>
      <c r="C2" s="40">
        <f t="shared" ref="C2:C12" si="0">AE2</f>
        <v>6204</v>
      </c>
      <c r="D2" s="14"/>
      <c r="E2" s="251">
        <v>3102</v>
      </c>
      <c r="F2" s="15">
        <v>3102</v>
      </c>
      <c r="G2" s="16"/>
      <c r="H2" s="146"/>
      <c r="I2" s="69"/>
      <c r="J2" s="109"/>
      <c r="K2" s="19"/>
      <c r="L2" s="87"/>
      <c r="M2" s="147"/>
      <c r="N2" s="144"/>
      <c r="O2" s="165"/>
      <c r="P2" s="147"/>
      <c r="Q2" s="87"/>
      <c r="R2" s="148"/>
      <c r="S2" s="279"/>
      <c r="T2" s="89"/>
      <c r="U2" s="85"/>
      <c r="V2" s="152"/>
      <c r="W2" s="106"/>
      <c r="X2" s="301"/>
      <c r="Y2" s="107"/>
      <c r="Z2" s="258"/>
      <c r="AA2" s="279"/>
      <c r="AB2" s="321"/>
      <c r="AC2" s="331"/>
      <c r="AD2" s="151"/>
      <c r="AE2" s="22">
        <f t="shared" ref="AE2:AE12" si="1">SUM(D2:AD2)</f>
        <v>6204</v>
      </c>
    </row>
    <row r="3" spans="1:39" ht="18" customHeight="1" x14ac:dyDescent="0.25">
      <c r="A3" s="8">
        <f>SUM(A2+1)</f>
        <v>2</v>
      </c>
      <c r="B3" s="386" t="s">
        <v>133</v>
      </c>
      <c r="C3" s="40">
        <f t="shared" si="0"/>
        <v>6188.96</v>
      </c>
      <c r="D3" s="14"/>
      <c r="E3" s="251">
        <v>2068</v>
      </c>
      <c r="F3" s="15">
        <v>2068</v>
      </c>
      <c r="G3" s="16">
        <v>253.8</v>
      </c>
      <c r="H3" s="146">
        <v>1799.16</v>
      </c>
      <c r="I3" s="69"/>
      <c r="J3" s="109"/>
      <c r="K3" s="19"/>
      <c r="L3" s="87"/>
      <c r="M3" s="147"/>
      <c r="N3" s="144"/>
      <c r="O3" s="165"/>
      <c r="P3" s="147"/>
      <c r="Q3" s="87"/>
      <c r="R3" s="148"/>
      <c r="S3" s="279"/>
      <c r="T3" s="89"/>
      <c r="U3" s="85"/>
      <c r="V3" s="152"/>
      <c r="W3" s="106"/>
      <c r="X3" s="301"/>
      <c r="Y3" s="107"/>
      <c r="Z3" s="258"/>
      <c r="AA3" s="279"/>
      <c r="AB3" s="321"/>
      <c r="AC3" s="331"/>
      <c r="AD3" s="151"/>
      <c r="AE3" s="22">
        <f t="shared" si="1"/>
        <v>6188.96</v>
      </c>
    </row>
    <row r="4" spans="1:39" ht="18" customHeight="1" x14ac:dyDescent="0.25">
      <c r="A4" s="8">
        <v>3</v>
      </c>
      <c r="B4" s="386" t="s">
        <v>198</v>
      </c>
      <c r="C4" s="40">
        <f t="shared" si="0"/>
        <v>3096.3599999999997</v>
      </c>
      <c r="D4" s="14">
        <v>1297.2</v>
      </c>
      <c r="E4" s="251"/>
      <c r="F4" s="15"/>
      <c r="G4" s="16">
        <v>465.3</v>
      </c>
      <c r="H4" s="146">
        <v>1333.86</v>
      </c>
      <c r="I4" s="69"/>
      <c r="J4" s="109"/>
      <c r="K4" s="19"/>
      <c r="L4" s="87"/>
      <c r="M4" s="147"/>
      <c r="N4" s="144"/>
      <c r="O4" s="165"/>
      <c r="P4" s="147"/>
      <c r="Q4" s="87"/>
      <c r="R4" s="148"/>
      <c r="S4" s="279"/>
      <c r="T4" s="89"/>
      <c r="U4" s="85"/>
      <c r="V4" s="152"/>
      <c r="W4" s="106"/>
      <c r="X4" s="301"/>
      <c r="Y4" s="107"/>
      <c r="Z4" s="258"/>
      <c r="AA4" s="279"/>
      <c r="AB4" s="321"/>
      <c r="AC4" s="331"/>
      <c r="AD4" s="151"/>
      <c r="AE4" s="22">
        <f t="shared" si="1"/>
        <v>3096.3599999999997</v>
      </c>
    </row>
    <row r="5" spans="1:39" ht="18" customHeight="1" x14ac:dyDescent="0.25">
      <c r="A5" s="8">
        <f t="shared" ref="A5:A26" si="2">SUM(A4+1)</f>
        <v>4</v>
      </c>
      <c r="B5" s="386" t="s">
        <v>199</v>
      </c>
      <c r="C5" s="40">
        <f t="shared" si="0"/>
        <v>1333.86</v>
      </c>
      <c r="D5" s="14"/>
      <c r="E5" s="251"/>
      <c r="F5" s="15"/>
      <c r="G5" s="151"/>
      <c r="H5" s="146">
        <v>1333.86</v>
      </c>
      <c r="I5" s="69"/>
      <c r="J5" s="109"/>
      <c r="K5" s="19"/>
      <c r="L5" s="87"/>
      <c r="M5" s="147"/>
      <c r="N5" s="144"/>
      <c r="O5" s="364"/>
      <c r="P5" s="365"/>
      <c r="Q5" s="366"/>
      <c r="R5" s="367"/>
      <c r="S5" s="368"/>
      <c r="T5" s="369"/>
      <c r="U5" s="370"/>
      <c r="V5" s="371"/>
      <c r="W5" s="372"/>
      <c r="X5" s="373"/>
      <c r="Y5" s="374"/>
      <c r="Z5" s="375"/>
      <c r="AA5" s="368"/>
      <c r="AB5" s="376"/>
      <c r="AC5" s="377"/>
      <c r="AD5" s="378"/>
      <c r="AE5" s="22">
        <f t="shared" si="1"/>
        <v>1333.86</v>
      </c>
      <c r="AF5" s="9"/>
      <c r="AI5" s="24"/>
      <c r="AJ5" s="24"/>
      <c r="AK5" s="24"/>
      <c r="AL5" s="174"/>
    </row>
    <row r="6" spans="1:39" ht="18" customHeight="1" x14ac:dyDescent="0.25">
      <c r="A6" s="8">
        <f t="shared" si="2"/>
        <v>5</v>
      </c>
      <c r="B6" s="8" t="s">
        <v>157</v>
      </c>
      <c r="C6" s="40">
        <f t="shared" si="0"/>
        <v>902.30000000000007</v>
      </c>
      <c r="D6" s="14"/>
      <c r="E6" s="251"/>
      <c r="F6" s="15"/>
      <c r="G6" s="16">
        <v>747.2</v>
      </c>
      <c r="H6" s="146">
        <v>155.1</v>
      </c>
      <c r="I6" s="69"/>
      <c r="J6" s="109"/>
      <c r="K6" s="19"/>
      <c r="L6" s="87"/>
      <c r="M6" s="147"/>
      <c r="N6" s="144"/>
      <c r="O6" s="165"/>
      <c r="P6" s="147"/>
      <c r="Q6" s="87"/>
      <c r="R6" s="148"/>
      <c r="S6" s="279"/>
      <c r="T6" s="89"/>
      <c r="U6" s="85"/>
      <c r="V6" s="152"/>
      <c r="W6" s="106"/>
      <c r="X6" s="301"/>
      <c r="Y6" s="107"/>
      <c r="Z6" s="258"/>
      <c r="AA6" s="279"/>
      <c r="AB6" s="321"/>
      <c r="AC6" s="331"/>
      <c r="AD6" s="151"/>
      <c r="AE6" s="22">
        <f t="shared" si="1"/>
        <v>902.30000000000007</v>
      </c>
      <c r="AM6" s="219"/>
    </row>
    <row r="7" spans="1:39" ht="18" customHeight="1" x14ac:dyDescent="0.25">
      <c r="A7" s="8">
        <f t="shared" si="2"/>
        <v>6</v>
      </c>
      <c r="B7" s="8" t="s">
        <v>196</v>
      </c>
      <c r="C7" s="40">
        <f t="shared" si="0"/>
        <v>868.56</v>
      </c>
      <c r="D7" s="14"/>
      <c r="E7" s="251"/>
      <c r="F7" s="15"/>
      <c r="G7" s="16"/>
      <c r="H7" s="146">
        <v>868.56</v>
      </c>
      <c r="I7" s="69"/>
      <c r="J7" s="109"/>
      <c r="K7" s="19"/>
      <c r="L7" s="87"/>
      <c r="M7" s="147"/>
      <c r="N7" s="144"/>
      <c r="O7" s="165"/>
      <c r="P7" s="147"/>
      <c r="Q7" s="87"/>
      <c r="R7" s="148"/>
      <c r="S7" s="279"/>
      <c r="T7" s="89"/>
      <c r="U7" s="85"/>
      <c r="V7" s="152"/>
      <c r="W7" s="106"/>
      <c r="X7" s="301"/>
      <c r="Y7" s="107"/>
      <c r="Z7" s="258"/>
      <c r="AA7" s="279"/>
      <c r="AB7" s="321"/>
      <c r="AC7" s="331"/>
      <c r="AD7" s="151"/>
      <c r="AE7" s="22">
        <f t="shared" si="1"/>
        <v>868.56</v>
      </c>
      <c r="AM7" s="219"/>
    </row>
    <row r="8" spans="1:39" ht="18" customHeight="1" x14ac:dyDescent="0.25">
      <c r="A8" s="8">
        <f t="shared" si="2"/>
        <v>7</v>
      </c>
      <c r="B8" s="8" t="s">
        <v>158</v>
      </c>
      <c r="C8" s="40">
        <f t="shared" si="0"/>
        <v>747.2</v>
      </c>
      <c r="D8" s="14"/>
      <c r="E8" s="251"/>
      <c r="F8" s="15"/>
      <c r="G8" s="16">
        <v>747.2</v>
      </c>
      <c r="I8" s="69"/>
      <c r="J8" s="109"/>
      <c r="K8" s="19"/>
      <c r="L8" s="12"/>
      <c r="AE8" s="22">
        <f t="shared" si="1"/>
        <v>747.2</v>
      </c>
      <c r="AI8" s="225"/>
      <c r="AJ8" s="222"/>
      <c r="AK8" s="221"/>
      <c r="AL8" s="223"/>
      <c r="AM8" s="219"/>
    </row>
    <row r="9" spans="1:39" ht="18" customHeight="1" x14ac:dyDescent="0.25">
      <c r="A9" s="8">
        <f t="shared" si="2"/>
        <v>8</v>
      </c>
      <c r="B9" s="8" t="s">
        <v>197</v>
      </c>
      <c r="C9" s="40">
        <f t="shared" si="0"/>
        <v>558.36</v>
      </c>
      <c r="D9" s="14"/>
      <c r="E9" s="251"/>
      <c r="F9" s="15"/>
      <c r="G9" s="16"/>
      <c r="H9" s="146">
        <v>558.36</v>
      </c>
      <c r="I9" s="69"/>
      <c r="J9" s="109"/>
      <c r="K9" s="19"/>
      <c r="L9" s="87"/>
      <c r="M9" s="147"/>
      <c r="N9" s="144"/>
      <c r="O9" s="165"/>
      <c r="P9" s="147"/>
      <c r="Q9" s="87"/>
      <c r="R9" s="148"/>
      <c r="S9" s="279"/>
      <c r="T9" s="89"/>
      <c r="U9" s="85"/>
      <c r="V9" s="152"/>
      <c r="W9" s="106"/>
      <c r="X9" s="301"/>
      <c r="Y9" s="107"/>
      <c r="Z9" s="258"/>
      <c r="AA9" s="279"/>
      <c r="AB9" s="321"/>
      <c r="AC9" s="331"/>
      <c r="AD9" s="151"/>
      <c r="AE9" s="22">
        <f t="shared" si="1"/>
        <v>558.36</v>
      </c>
      <c r="AI9" s="225"/>
      <c r="AJ9" s="222"/>
      <c r="AK9" s="221"/>
      <c r="AL9" s="226"/>
      <c r="AM9" s="219"/>
    </row>
    <row r="10" spans="1:39" ht="18" customHeight="1" x14ac:dyDescent="0.25">
      <c r="A10" s="8">
        <f t="shared" si="2"/>
        <v>9</v>
      </c>
      <c r="B10" s="8" t="s">
        <v>159</v>
      </c>
      <c r="C10" s="40">
        <f t="shared" si="0"/>
        <v>465.3</v>
      </c>
      <c r="D10" s="14"/>
      <c r="E10" s="251"/>
      <c r="F10" s="15"/>
      <c r="G10" s="16">
        <v>465.3</v>
      </c>
      <c r="H10" s="146"/>
      <c r="I10" s="69"/>
      <c r="J10" s="109"/>
      <c r="K10" s="19"/>
      <c r="L10" s="87"/>
      <c r="M10" s="147"/>
      <c r="N10" s="144"/>
      <c r="O10" s="165"/>
      <c r="P10" s="147"/>
      <c r="Q10" s="87"/>
      <c r="R10" s="148"/>
      <c r="S10" s="279"/>
      <c r="T10" s="89"/>
      <c r="U10" s="85"/>
      <c r="V10" s="152"/>
      <c r="W10" s="106"/>
      <c r="X10" s="301"/>
      <c r="Y10" s="107"/>
      <c r="Z10" s="258"/>
      <c r="AA10" s="279"/>
      <c r="AB10" s="321"/>
      <c r="AC10" s="331"/>
      <c r="AD10" s="151"/>
      <c r="AE10" s="22">
        <f t="shared" si="1"/>
        <v>465.3</v>
      </c>
    </row>
    <row r="11" spans="1:39" ht="18" customHeight="1" x14ac:dyDescent="0.4">
      <c r="A11" s="8">
        <f t="shared" si="2"/>
        <v>10</v>
      </c>
      <c r="B11" s="8" t="s">
        <v>233</v>
      </c>
      <c r="C11" s="40">
        <f t="shared" si="0"/>
        <v>155.1</v>
      </c>
      <c r="D11" s="14"/>
      <c r="E11" s="251"/>
      <c r="F11" s="15"/>
      <c r="G11" s="16"/>
      <c r="H11" s="146">
        <v>155.1</v>
      </c>
      <c r="I11" s="69"/>
      <c r="J11" s="109"/>
      <c r="K11" s="19"/>
      <c r="L11" s="87"/>
      <c r="M11" s="147"/>
      <c r="N11" s="144"/>
      <c r="O11" s="165"/>
      <c r="P11" s="147"/>
      <c r="Q11" s="149"/>
      <c r="R11" s="150"/>
      <c r="S11" s="282"/>
      <c r="T11" s="283"/>
      <c r="U11" s="289"/>
      <c r="V11" s="291"/>
      <c r="W11" s="296"/>
      <c r="X11" s="303"/>
      <c r="Y11" s="107"/>
      <c r="Z11" s="312"/>
      <c r="AA11" s="282"/>
      <c r="AB11" s="323"/>
      <c r="AC11" s="333"/>
      <c r="AD11" s="342"/>
      <c r="AE11" s="22">
        <f t="shared" si="1"/>
        <v>155.1</v>
      </c>
      <c r="AI11" s="224"/>
      <c r="AJ11" s="224"/>
      <c r="AK11" s="24"/>
      <c r="AL11" s="174"/>
    </row>
    <row r="12" spans="1:39" ht="18" customHeight="1" x14ac:dyDescent="0.3">
      <c r="A12" s="8">
        <f t="shared" si="2"/>
        <v>11</v>
      </c>
      <c r="B12" s="8" t="s">
        <v>160</v>
      </c>
      <c r="C12" s="40">
        <f t="shared" si="0"/>
        <v>141</v>
      </c>
      <c r="D12" s="14"/>
      <c r="E12" s="251"/>
      <c r="F12" s="15"/>
      <c r="G12" s="16">
        <v>141</v>
      </c>
      <c r="H12" s="146"/>
      <c r="I12" s="69"/>
      <c r="J12" s="109"/>
      <c r="K12" s="19"/>
      <c r="L12" s="87"/>
      <c r="M12" s="147"/>
      <c r="N12" s="144"/>
      <c r="O12" s="165"/>
      <c r="P12" s="147"/>
      <c r="Q12" s="87"/>
      <c r="R12" s="148"/>
      <c r="S12" s="279"/>
      <c r="T12" s="89"/>
      <c r="U12" s="85"/>
      <c r="V12" s="152"/>
      <c r="W12" s="106"/>
      <c r="X12" s="301"/>
      <c r="Y12" s="107"/>
      <c r="Z12" s="258"/>
      <c r="AA12" s="279"/>
      <c r="AB12" s="321"/>
      <c r="AC12" s="331"/>
      <c r="AD12" s="151"/>
      <c r="AE12" s="22">
        <f t="shared" si="1"/>
        <v>141</v>
      </c>
      <c r="AI12" s="224"/>
      <c r="AJ12" s="224"/>
      <c r="AK12" s="24"/>
      <c r="AL12" s="174"/>
    </row>
    <row r="13" spans="1:39" ht="18" customHeight="1" x14ac:dyDescent="0.35">
      <c r="A13" s="8">
        <f t="shared" si="2"/>
        <v>12</v>
      </c>
      <c r="C13" s="40">
        <f t="shared" ref="C13:C23" si="3">AE13</f>
        <v>0</v>
      </c>
      <c r="D13" s="14"/>
      <c r="E13" s="251"/>
      <c r="F13" s="15"/>
      <c r="G13" s="16"/>
      <c r="H13" s="146"/>
      <c r="I13" s="69"/>
      <c r="J13" s="109"/>
      <c r="K13" s="19"/>
      <c r="L13" s="87"/>
      <c r="M13" s="147"/>
      <c r="N13" s="144"/>
      <c r="O13" s="165"/>
      <c r="P13" s="147"/>
      <c r="Q13" s="87"/>
      <c r="R13" s="148"/>
      <c r="S13" s="279"/>
      <c r="T13" s="89"/>
      <c r="U13" s="85"/>
      <c r="V13" s="152"/>
      <c r="W13" s="106"/>
      <c r="X13" s="301"/>
      <c r="Y13" s="107"/>
      <c r="Z13" s="258"/>
      <c r="AA13" s="279"/>
      <c r="AB13" s="321"/>
      <c r="AC13" s="331"/>
      <c r="AD13" s="151"/>
      <c r="AE13" s="22">
        <f t="shared" ref="AE13:AE23" si="4">SUM(D13:AD13)</f>
        <v>0</v>
      </c>
      <c r="AI13" s="227"/>
      <c r="AJ13" s="227"/>
      <c r="AK13" s="227"/>
    </row>
    <row r="14" spans="1:39" ht="18" customHeight="1" x14ac:dyDescent="0.35">
      <c r="A14" s="8">
        <f t="shared" si="2"/>
        <v>13</v>
      </c>
      <c r="C14" s="40">
        <f t="shared" si="3"/>
        <v>0</v>
      </c>
      <c r="D14" s="14"/>
      <c r="E14" s="251"/>
      <c r="F14" s="15"/>
      <c r="G14" s="16"/>
      <c r="H14" s="146"/>
      <c r="I14" s="69"/>
      <c r="J14" s="109"/>
      <c r="K14" s="19"/>
      <c r="L14" s="87"/>
      <c r="M14" s="147"/>
      <c r="N14" s="144"/>
      <c r="O14" s="165"/>
      <c r="P14" s="147"/>
      <c r="Q14" s="87"/>
      <c r="R14" s="148"/>
      <c r="S14" s="279"/>
      <c r="T14" s="89"/>
      <c r="U14" s="85"/>
      <c r="V14" s="152"/>
      <c r="W14" s="106"/>
      <c r="X14" s="301"/>
      <c r="Y14" s="107"/>
      <c r="Z14" s="258"/>
      <c r="AA14" s="279"/>
      <c r="AB14" s="321"/>
      <c r="AC14" s="331"/>
      <c r="AD14" s="151"/>
      <c r="AE14" s="22">
        <f t="shared" si="4"/>
        <v>0</v>
      </c>
      <c r="AI14" s="227"/>
      <c r="AJ14" s="227"/>
      <c r="AK14" s="227"/>
    </row>
    <row r="15" spans="1:39" ht="18" customHeight="1" x14ac:dyDescent="0.35">
      <c r="A15" s="8">
        <f t="shared" si="2"/>
        <v>14</v>
      </c>
      <c r="C15" s="40">
        <f t="shared" si="3"/>
        <v>0</v>
      </c>
      <c r="D15" s="14"/>
      <c r="E15" s="251"/>
      <c r="F15" s="15"/>
      <c r="G15" s="16"/>
      <c r="H15" s="146"/>
      <c r="I15" s="69"/>
      <c r="J15" s="109"/>
      <c r="K15" s="19"/>
      <c r="L15" s="87"/>
      <c r="M15" s="147"/>
      <c r="N15" s="144"/>
      <c r="O15" s="165"/>
      <c r="P15" s="147"/>
      <c r="Q15" s="87"/>
      <c r="R15" s="148"/>
      <c r="S15" s="279"/>
      <c r="T15" s="89"/>
      <c r="U15" s="85"/>
      <c r="V15" s="152"/>
      <c r="W15" s="106"/>
      <c r="X15" s="301"/>
      <c r="Y15" s="107"/>
      <c r="Z15" s="258"/>
      <c r="AA15" s="279"/>
      <c r="AB15" s="321"/>
      <c r="AC15" s="331"/>
      <c r="AD15" s="151"/>
      <c r="AE15" s="22">
        <f t="shared" si="4"/>
        <v>0</v>
      </c>
      <c r="AI15" s="227"/>
      <c r="AJ15" s="227"/>
      <c r="AK15" s="227"/>
    </row>
    <row r="16" spans="1:39" ht="18" customHeight="1" x14ac:dyDescent="0.35">
      <c r="A16" s="8">
        <f t="shared" si="2"/>
        <v>15</v>
      </c>
      <c r="C16" s="40">
        <f t="shared" si="3"/>
        <v>0</v>
      </c>
      <c r="D16" s="14"/>
      <c r="E16" s="251"/>
      <c r="F16" s="15"/>
      <c r="G16" s="16"/>
      <c r="H16" s="146"/>
      <c r="I16" s="69"/>
      <c r="J16" s="109"/>
      <c r="K16" s="19"/>
      <c r="L16" s="87"/>
      <c r="M16" s="147"/>
      <c r="N16" s="144"/>
      <c r="O16" s="165"/>
      <c r="P16" s="147"/>
      <c r="Q16" s="87"/>
      <c r="R16" s="148"/>
      <c r="S16" s="279"/>
      <c r="T16" s="89"/>
      <c r="U16" s="85"/>
      <c r="V16" s="152"/>
      <c r="W16" s="106"/>
      <c r="X16" s="301"/>
      <c r="Y16" s="107"/>
      <c r="Z16" s="258"/>
      <c r="AA16" s="279"/>
      <c r="AB16" s="321"/>
      <c r="AC16" s="331"/>
      <c r="AD16" s="151"/>
      <c r="AE16" s="22">
        <f t="shared" si="4"/>
        <v>0</v>
      </c>
      <c r="AI16" s="227"/>
      <c r="AJ16" s="227"/>
      <c r="AK16" s="227"/>
    </row>
    <row r="17" spans="1:31" ht="18" customHeight="1" x14ac:dyDescent="0.25">
      <c r="A17" s="8">
        <f t="shared" si="2"/>
        <v>16</v>
      </c>
      <c r="C17" s="40">
        <f t="shared" si="3"/>
        <v>0</v>
      </c>
      <c r="D17" s="14"/>
      <c r="E17" s="251"/>
      <c r="F17" s="15"/>
      <c r="G17" s="16"/>
      <c r="H17" s="146"/>
      <c r="I17" s="69"/>
      <c r="J17" s="109"/>
      <c r="K17" s="19"/>
      <c r="L17" s="87"/>
      <c r="M17" s="147"/>
      <c r="N17" s="144"/>
      <c r="O17" s="165"/>
      <c r="P17" s="147"/>
      <c r="Q17" s="87"/>
      <c r="R17" s="148"/>
      <c r="S17" s="279"/>
      <c r="T17" s="89"/>
      <c r="U17" s="85"/>
      <c r="V17" s="152"/>
      <c r="W17" s="106"/>
      <c r="X17" s="301"/>
      <c r="Y17" s="107"/>
      <c r="Z17" s="258"/>
      <c r="AA17" s="279"/>
      <c r="AB17" s="321"/>
      <c r="AC17" s="331"/>
      <c r="AD17" s="151"/>
      <c r="AE17" s="22">
        <f t="shared" si="4"/>
        <v>0</v>
      </c>
    </row>
    <row r="18" spans="1:31" ht="18" customHeight="1" x14ac:dyDescent="0.25">
      <c r="A18" s="8">
        <f t="shared" si="2"/>
        <v>17</v>
      </c>
      <c r="C18" s="40">
        <f t="shared" si="3"/>
        <v>0</v>
      </c>
      <c r="D18" s="14"/>
      <c r="E18" s="251"/>
      <c r="F18" s="15"/>
      <c r="G18" s="16"/>
      <c r="H18" s="146"/>
      <c r="I18" s="69"/>
      <c r="J18" s="109"/>
      <c r="K18" s="19"/>
      <c r="L18" s="87"/>
      <c r="M18" s="147"/>
      <c r="N18" s="144"/>
      <c r="O18" s="165"/>
      <c r="P18" s="147"/>
      <c r="Q18" s="87"/>
      <c r="R18" s="148"/>
      <c r="S18" s="279"/>
      <c r="T18" s="89"/>
      <c r="U18" s="85"/>
      <c r="V18" s="152"/>
      <c r="W18" s="106"/>
      <c r="X18" s="301"/>
      <c r="Y18" s="107"/>
      <c r="Z18" s="258"/>
      <c r="AA18" s="279"/>
      <c r="AB18" s="321"/>
      <c r="AC18" s="331"/>
      <c r="AD18" s="151"/>
      <c r="AE18" s="22">
        <f t="shared" si="4"/>
        <v>0</v>
      </c>
    </row>
    <row r="19" spans="1:31" ht="18" customHeight="1" x14ac:dyDescent="0.25">
      <c r="A19" s="8">
        <f t="shared" si="2"/>
        <v>18</v>
      </c>
      <c r="C19" s="40">
        <f t="shared" si="3"/>
        <v>0</v>
      </c>
      <c r="D19" s="14"/>
      <c r="E19" s="251"/>
      <c r="F19" s="15"/>
      <c r="G19" s="16"/>
      <c r="H19" s="146"/>
      <c r="I19" s="69"/>
      <c r="J19" s="109"/>
      <c r="K19" s="19"/>
      <c r="L19" s="87"/>
      <c r="M19" s="147"/>
      <c r="N19" s="144"/>
      <c r="O19" s="165"/>
      <c r="P19" s="147"/>
      <c r="Q19" s="87"/>
      <c r="R19" s="148"/>
      <c r="S19" s="279"/>
      <c r="T19" s="89"/>
      <c r="U19" s="85"/>
      <c r="V19" s="152"/>
      <c r="W19" s="106"/>
      <c r="X19" s="301"/>
      <c r="Y19" s="107"/>
      <c r="Z19" s="258"/>
      <c r="AA19" s="279"/>
      <c r="AB19" s="321"/>
      <c r="AC19" s="331"/>
      <c r="AD19" s="151"/>
      <c r="AE19" s="22">
        <f t="shared" si="4"/>
        <v>0</v>
      </c>
    </row>
    <row r="20" spans="1:31" ht="18" customHeight="1" x14ac:dyDescent="0.25">
      <c r="A20" s="8">
        <f t="shared" si="2"/>
        <v>19</v>
      </c>
      <c r="C20" s="40">
        <f t="shared" si="3"/>
        <v>0</v>
      </c>
      <c r="D20" s="14"/>
      <c r="E20" s="251"/>
      <c r="F20" s="15"/>
      <c r="G20" s="16"/>
      <c r="I20" s="69"/>
      <c r="J20" s="109"/>
      <c r="K20" s="19"/>
      <c r="L20" s="12"/>
      <c r="AE20" s="22">
        <f t="shared" si="4"/>
        <v>0</v>
      </c>
    </row>
    <row r="21" spans="1:31" ht="18" customHeight="1" x14ac:dyDescent="0.25">
      <c r="A21" s="8">
        <f t="shared" si="2"/>
        <v>20</v>
      </c>
      <c r="C21" s="40">
        <f t="shared" si="3"/>
        <v>0</v>
      </c>
      <c r="D21" s="25"/>
      <c r="E21" s="252"/>
      <c r="F21" s="26"/>
      <c r="G21" s="27"/>
      <c r="H21" s="349"/>
      <c r="I21" s="392"/>
      <c r="J21" s="120"/>
      <c r="K21" s="29"/>
      <c r="L21" s="350"/>
      <c r="M21" s="351"/>
      <c r="N21" s="352"/>
      <c r="O21" s="353"/>
      <c r="P21" s="351"/>
      <c r="Q21" s="350"/>
      <c r="R21" s="354"/>
      <c r="S21" s="355"/>
      <c r="T21" s="356"/>
      <c r="U21" s="357"/>
      <c r="V21" s="358"/>
      <c r="W21" s="154"/>
      <c r="X21" s="359"/>
      <c r="Y21" s="157"/>
      <c r="Z21" s="360"/>
      <c r="AA21" s="355"/>
      <c r="AB21" s="361"/>
      <c r="AC21" s="362"/>
      <c r="AD21" s="363"/>
      <c r="AE21" s="22">
        <f t="shared" si="4"/>
        <v>0</v>
      </c>
    </row>
    <row r="22" spans="1:31" ht="18" customHeight="1" x14ac:dyDescent="0.25">
      <c r="A22" s="8">
        <f t="shared" si="2"/>
        <v>21</v>
      </c>
      <c r="C22" s="40">
        <f t="shared" si="3"/>
        <v>0</v>
      </c>
      <c r="D22" s="14"/>
      <c r="E22" s="251"/>
      <c r="F22" s="15"/>
      <c r="G22" s="16"/>
      <c r="I22" s="69"/>
      <c r="J22" s="109"/>
      <c r="K22" s="19"/>
      <c r="L22" s="12"/>
      <c r="AE22" s="22">
        <f t="shared" si="4"/>
        <v>0</v>
      </c>
    </row>
    <row r="23" spans="1:31" ht="18" customHeight="1" x14ac:dyDescent="0.25">
      <c r="A23" s="8">
        <f t="shared" si="2"/>
        <v>22</v>
      </c>
      <c r="C23" s="40">
        <f t="shared" si="3"/>
        <v>0</v>
      </c>
      <c r="D23" s="14"/>
      <c r="E23" s="251"/>
      <c r="F23" s="15"/>
      <c r="G23" s="16"/>
      <c r="H23" s="146"/>
      <c r="I23" s="69"/>
      <c r="J23" s="109"/>
      <c r="K23" s="19"/>
      <c r="L23" s="87"/>
      <c r="M23" s="348"/>
      <c r="N23" s="144"/>
      <c r="O23" s="165"/>
      <c r="P23" s="147"/>
      <c r="Q23" s="87"/>
      <c r="R23" s="148"/>
      <c r="S23" s="279"/>
      <c r="T23" s="89"/>
      <c r="U23" s="85"/>
      <c r="V23" s="152"/>
      <c r="W23" s="106"/>
      <c r="X23" s="301"/>
      <c r="Y23" s="107"/>
      <c r="Z23" s="258"/>
      <c r="AA23" s="279"/>
      <c r="AB23" s="321"/>
      <c r="AC23" s="331"/>
      <c r="AD23" s="151"/>
      <c r="AE23" s="22">
        <f t="shared" si="4"/>
        <v>0</v>
      </c>
    </row>
    <row r="24" spans="1:31" ht="18" customHeight="1" x14ac:dyDescent="0.25">
      <c r="A24" s="8">
        <f t="shared" si="2"/>
        <v>23</v>
      </c>
      <c r="C24" s="40">
        <f t="shared" ref="C24:C66" si="5">AE24</f>
        <v>0</v>
      </c>
      <c r="D24" s="14"/>
      <c r="E24" s="251"/>
      <c r="F24" s="15"/>
      <c r="G24" s="16"/>
      <c r="H24" s="146"/>
      <c r="I24" s="69"/>
      <c r="J24" s="109"/>
      <c r="K24" s="19"/>
      <c r="L24" s="87"/>
      <c r="M24" s="147"/>
      <c r="N24" s="144"/>
      <c r="O24" s="165"/>
      <c r="P24" s="147"/>
      <c r="Q24" s="87"/>
      <c r="R24" s="148"/>
      <c r="S24" s="279"/>
      <c r="T24" s="89"/>
      <c r="U24" s="85"/>
      <c r="V24" s="152"/>
      <c r="W24" s="106"/>
      <c r="X24" s="301"/>
      <c r="Y24" s="107"/>
      <c r="Z24" s="258"/>
      <c r="AA24" s="279"/>
      <c r="AB24" s="321"/>
      <c r="AC24" s="331"/>
      <c r="AD24" s="151"/>
      <c r="AE24" s="22">
        <f t="shared" ref="AE24:AE66" si="6">SUM(D24:AD24)</f>
        <v>0</v>
      </c>
    </row>
    <row r="25" spans="1:31" ht="18" customHeight="1" x14ac:dyDescent="0.25">
      <c r="A25" s="8">
        <f t="shared" si="2"/>
        <v>24</v>
      </c>
      <c r="C25" s="40">
        <f t="shared" si="5"/>
        <v>0</v>
      </c>
      <c r="D25" s="14"/>
      <c r="E25" s="251"/>
      <c r="F25" s="15"/>
      <c r="G25" s="16"/>
      <c r="H25" s="146"/>
      <c r="I25" s="69"/>
      <c r="J25" s="109"/>
      <c r="K25" s="19"/>
      <c r="L25" s="87"/>
      <c r="M25" s="147"/>
      <c r="N25" s="144"/>
      <c r="O25" s="165"/>
      <c r="P25" s="147"/>
      <c r="Q25" s="87"/>
      <c r="R25" s="148"/>
      <c r="S25" s="279"/>
      <c r="T25" s="89"/>
      <c r="U25" s="85"/>
      <c r="V25" s="152"/>
      <c r="W25" s="106"/>
      <c r="X25" s="301"/>
      <c r="Y25" s="107"/>
      <c r="Z25" s="258"/>
      <c r="AA25" s="279"/>
      <c r="AB25" s="321"/>
      <c r="AC25" s="331"/>
      <c r="AD25" s="151"/>
      <c r="AE25" s="22">
        <f t="shared" si="6"/>
        <v>0</v>
      </c>
    </row>
    <row r="26" spans="1:31" ht="18" customHeight="1" x14ac:dyDescent="0.25">
      <c r="A26" s="8">
        <f t="shared" si="2"/>
        <v>25</v>
      </c>
      <c r="C26" s="40">
        <f t="shared" si="5"/>
        <v>0</v>
      </c>
      <c r="D26" s="14"/>
      <c r="E26" s="251"/>
      <c r="F26" s="15"/>
      <c r="G26" s="16"/>
      <c r="I26" s="69"/>
      <c r="J26" s="109"/>
      <c r="K26" s="19"/>
      <c r="L26" s="12"/>
      <c r="AE26" s="22">
        <f t="shared" si="6"/>
        <v>0</v>
      </c>
    </row>
    <row r="27" spans="1:31" ht="18" customHeight="1" x14ac:dyDescent="0.25">
      <c r="A27" s="8"/>
      <c r="C27" s="40">
        <f t="shared" si="5"/>
        <v>0</v>
      </c>
      <c r="D27" s="14"/>
      <c r="E27" s="251"/>
      <c r="F27" s="15"/>
      <c r="G27" s="16"/>
      <c r="I27" s="69"/>
      <c r="J27" s="109"/>
      <c r="K27" s="19"/>
      <c r="L27" s="12"/>
      <c r="AE27" s="22">
        <f t="shared" si="6"/>
        <v>0</v>
      </c>
    </row>
    <row r="28" spans="1:31" ht="18" customHeight="1" x14ac:dyDescent="0.25">
      <c r="A28" s="8"/>
      <c r="C28" s="40">
        <f t="shared" si="5"/>
        <v>0</v>
      </c>
      <c r="D28" s="53"/>
      <c r="E28" s="253"/>
      <c r="F28" s="54"/>
      <c r="G28" s="55"/>
      <c r="I28" s="393"/>
      <c r="J28" s="159"/>
      <c r="K28" s="56"/>
      <c r="AE28" s="22">
        <f t="shared" si="6"/>
        <v>0</v>
      </c>
    </row>
    <row r="29" spans="1:31" ht="18" customHeight="1" x14ac:dyDescent="0.25">
      <c r="A29" s="8"/>
      <c r="C29" s="40">
        <f t="shared" si="5"/>
        <v>0</v>
      </c>
      <c r="D29" s="14"/>
      <c r="E29" s="251"/>
      <c r="F29" s="15"/>
      <c r="G29" s="16"/>
      <c r="I29" s="69"/>
      <c r="J29" s="109"/>
      <c r="K29" s="19"/>
      <c r="L29" s="20"/>
      <c r="AE29" s="22">
        <f t="shared" si="6"/>
        <v>0</v>
      </c>
    </row>
    <row r="30" spans="1:31" ht="18" customHeight="1" x14ac:dyDescent="0.25">
      <c r="A30" s="8"/>
      <c r="C30" s="40">
        <f t="shared" si="5"/>
        <v>0</v>
      </c>
      <c r="D30" s="53"/>
      <c r="E30" s="253"/>
      <c r="F30" s="54"/>
      <c r="G30" s="55"/>
      <c r="I30" s="393"/>
      <c r="J30" s="159"/>
      <c r="K30" s="56"/>
      <c r="AE30" s="22">
        <f t="shared" si="6"/>
        <v>0</v>
      </c>
    </row>
    <row r="31" spans="1:31" ht="18" customHeight="1" x14ac:dyDescent="0.25">
      <c r="A31" s="8"/>
      <c r="C31" s="40">
        <f t="shared" si="5"/>
        <v>0</v>
      </c>
      <c r="D31" s="53"/>
      <c r="E31" s="253"/>
      <c r="F31" s="54"/>
      <c r="G31" s="55"/>
      <c r="I31" s="393"/>
      <c r="J31" s="159"/>
      <c r="K31" s="56"/>
      <c r="AE31" s="22">
        <f t="shared" si="6"/>
        <v>0</v>
      </c>
    </row>
    <row r="32" spans="1:31" ht="18" customHeight="1" x14ac:dyDescent="0.25">
      <c r="A32" s="8"/>
      <c r="C32" s="40">
        <f t="shared" si="5"/>
        <v>0</v>
      </c>
      <c r="D32" s="53"/>
      <c r="E32" s="253"/>
      <c r="F32" s="54"/>
      <c r="G32" s="55"/>
      <c r="I32" s="393"/>
      <c r="J32" s="159"/>
      <c r="K32" s="56"/>
      <c r="AE32" s="22">
        <f t="shared" si="6"/>
        <v>0</v>
      </c>
    </row>
    <row r="33" spans="1:31" ht="18" customHeight="1" x14ac:dyDescent="0.25">
      <c r="A33" s="8"/>
      <c r="C33" s="40">
        <f t="shared" si="5"/>
        <v>0</v>
      </c>
      <c r="D33" s="53"/>
      <c r="E33" s="253"/>
      <c r="F33" s="54"/>
      <c r="G33" s="55"/>
      <c r="I33" s="393"/>
      <c r="J33" s="159"/>
      <c r="K33" s="56"/>
      <c r="AE33" s="22">
        <f t="shared" si="6"/>
        <v>0</v>
      </c>
    </row>
    <row r="34" spans="1:31" ht="18" customHeight="1" x14ac:dyDescent="0.25">
      <c r="C34" s="40">
        <f t="shared" si="5"/>
        <v>0</v>
      </c>
      <c r="D34" s="53"/>
      <c r="E34" s="253"/>
      <c r="F34" s="54"/>
      <c r="G34" s="55"/>
      <c r="I34" s="393"/>
      <c r="J34" s="159"/>
      <c r="K34" s="56"/>
      <c r="AE34" s="22">
        <f t="shared" si="6"/>
        <v>0</v>
      </c>
    </row>
    <row r="35" spans="1:31" ht="18" customHeight="1" x14ac:dyDescent="0.25">
      <c r="C35" s="40">
        <f t="shared" si="5"/>
        <v>0</v>
      </c>
      <c r="D35" s="53"/>
      <c r="E35" s="253"/>
      <c r="F35" s="54"/>
      <c r="G35" s="55"/>
      <c r="I35" s="393"/>
      <c r="J35" s="159"/>
      <c r="K35" s="56"/>
      <c r="AE35" s="22">
        <f t="shared" si="6"/>
        <v>0</v>
      </c>
    </row>
    <row r="36" spans="1:31" ht="18" customHeight="1" x14ac:dyDescent="0.25">
      <c r="C36" s="40">
        <f t="shared" si="5"/>
        <v>0</v>
      </c>
      <c r="AE36" s="22">
        <f t="shared" si="6"/>
        <v>0</v>
      </c>
    </row>
    <row r="37" spans="1:31" ht="18" customHeight="1" x14ac:dyDescent="0.25">
      <c r="C37" s="40">
        <f t="shared" si="5"/>
        <v>0</v>
      </c>
      <c r="AE37" s="22">
        <f t="shared" si="6"/>
        <v>0</v>
      </c>
    </row>
    <row r="38" spans="1:31" ht="18" customHeight="1" x14ac:dyDescent="0.25">
      <c r="C38" s="40">
        <f t="shared" si="5"/>
        <v>0</v>
      </c>
      <c r="AE38" s="22">
        <f t="shared" si="6"/>
        <v>0</v>
      </c>
    </row>
    <row r="39" spans="1:31" ht="18" customHeight="1" x14ac:dyDescent="0.25">
      <c r="C39" s="40">
        <f t="shared" si="5"/>
        <v>0</v>
      </c>
      <c r="AE39" s="22">
        <f t="shared" si="6"/>
        <v>0</v>
      </c>
    </row>
    <row r="40" spans="1:31" ht="18" customHeight="1" x14ac:dyDescent="0.25">
      <c r="C40" s="40">
        <f t="shared" si="5"/>
        <v>0</v>
      </c>
      <c r="AE40" s="22">
        <f t="shared" si="6"/>
        <v>0</v>
      </c>
    </row>
    <row r="41" spans="1:31" ht="18" customHeight="1" x14ac:dyDescent="0.25">
      <c r="C41" s="40">
        <f t="shared" si="5"/>
        <v>0</v>
      </c>
      <c r="AE41" s="22">
        <f t="shared" si="6"/>
        <v>0</v>
      </c>
    </row>
    <row r="42" spans="1:31" ht="18" customHeight="1" x14ac:dyDescent="0.25">
      <c r="C42" s="40">
        <f t="shared" si="5"/>
        <v>0</v>
      </c>
      <c r="AE42" s="22">
        <f t="shared" si="6"/>
        <v>0</v>
      </c>
    </row>
    <row r="43" spans="1:31" ht="18" customHeight="1" x14ac:dyDescent="0.25">
      <c r="C43" s="40">
        <f t="shared" si="5"/>
        <v>0</v>
      </c>
      <c r="AE43" s="22">
        <f t="shared" si="6"/>
        <v>0</v>
      </c>
    </row>
    <row r="44" spans="1:31" ht="18" customHeight="1" x14ac:dyDescent="0.25">
      <c r="C44" s="40">
        <f t="shared" si="5"/>
        <v>0</v>
      </c>
      <c r="AE44" s="22">
        <f t="shared" si="6"/>
        <v>0</v>
      </c>
    </row>
    <row r="45" spans="1:31" ht="18" customHeight="1" x14ac:dyDescent="0.25">
      <c r="C45" s="40">
        <f t="shared" si="5"/>
        <v>0</v>
      </c>
      <c r="AE45" s="22">
        <f t="shared" si="6"/>
        <v>0</v>
      </c>
    </row>
    <row r="46" spans="1:31" ht="18" customHeight="1" x14ac:dyDescent="0.25">
      <c r="C46" s="40">
        <f t="shared" si="5"/>
        <v>0</v>
      </c>
      <c r="AE46" s="22">
        <f t="shared" si="6"/>
        <v>0</v>
      </c>
    </row>
    <row r="47" spans="1:31" ht="18" customHeight="1" x14ac:dyDescent="0.25">
      <c r="C47" s="40">
        <f t="shared" si="5"/>
        <v>0</v>
      </c>
      <c r="AE47" s="22">
        <f t="shared" si="6"/>
        <v>0</v>
      </c>
    </row>
    <row r="48" spans="1:31" ht="18" customHeight="1" x14ac:dyDescent="0.25">
      <c r="C48" s="40">
        <f t="shared" si="5"/>
        <v>0</v>
      </c>
      <c r="AE48" s="22">
        <f t="shared" si="6"/>
        <v>0</v>
      </c>
    </row>
    <row r="49" spans="2:31" ht="18" customHeight="1" x14ac:dyDescent="0.25">
      <c r="B49" s="61"/>
      <c r="C49" s="40">
        <f t="shared" si="5"/>
        <v>0</v>
      </c>
      <c r="AE49" s="22">
        <f t="shared" si="6"/>
        <v>0</v>
      </c>
    </row>
    <row r="50" spans="2:31" ht="18" customHeight="1" x14ac:dyDescent="0.25">
      <c r="C50" s="40">
        <f t="shared" si="5"/>
        <v>0</v>
      </c>
      <c r="AE50" s="22">
        <f t="shared" si="6"/>
        <v>0</v>
      </c>
    </row>
    <row r="51" spans="2:31" ht="18" customHeight="1" x14ac:dyDescent="0.25">
      <c r="C51" s="40">
        <f t="shared" si="5"/>
        <v>0</v>
      </c>
      <c r="AE51" s="22">
        <f t="shared" si="6"/>
        <v>0</v>
      </c>
    </row>
    <row r="52" spans="2:31" ht="18" customHeight="1" x14ac:dyDescent="0.25">
      <c r="C52" s="40">
        <f t="shared" si="5"/>
        <v>0</v>
      </c>
      <c r="AE52" s="22">
        <f t="shared" si="6"/>
        <v>0</v>
      </c>
    </row>
    <row r="53" spans="2:31" ht="18" customHeight="1" x14ac:dyDescent="0.25">
      <c r="C53" s="40">
        <f t="shared" si="5"/>
        <v>0</v>
      </c>
      <c r="AE53" s="22">
        <f t="shared" si="6"/>
        <v>0</v>
      </c>
    </row>
    <row r="54" spans="2:31" ht="18" customHeight="1" x14ac:dyDescent="0.25">
      <c r="C54" s="40">
        <f t="shared" si="5"/>
        <v>0</v>
      </c>
      <c r="AE54" s="22">
        <f t="shared" si="6"/>
        <v>0</v>
      </c>
    </row>
    <row r="55" spans="2:31" ht="18" customHeight="1" x14ac:dyDescent="0.25">
      <c r="C55" s="40">
        <f t="shared" si="5"/>
        <v>0</v>
      </c>
      <c r="AE55" s="22">
        <f t="shared" si="6"/>
        <v>0</v>
      </c>
    </row>
    <row r="56" spans="2:31" ht="18" customHeight="1" x14ac:dyDescent="0.25">
      <c r="C56" s="40">
        <f t="shared" si="5"/>
        <v>0</v>
      </c>
      <c r="AE56" s="22">
        <f t="shared" si="6"/>
        <v>0</v>
      </c>
    </row>
    <row r="57" spans="2:31" ht="18" customHeight="1" x14ac:dyDescent="0.25">
      <c r="C57" s="40">
        <f t="shared" si="5"/>
        <v>0</v>
      </c>
      <c r="AE57" s="22">
        <f t="shared" si="6"/>
        <v>0</v>
      </c>
    </row>
    <row r="58" spans="2:31" ht="18" customHeight="1" x14ac:dyDescent="0.25">
      <c r="C58" s="40">
        <f t="shared" si="5"/>
        <v>0</v>
      </c>
      <c r="AE58" s="22">
        <f t="shared" si="6"/>
        <v>0</v>
      </c>
    </row>
    <row r="59" spans="2:31" ht="18" customHeight="1" x14ac:dyDescent="0.25">
      <c r="C59" s="40">
        <f t="shared" si="5"/>
        <v>0</v>
      </c>
      <c r="AE59" s="22">
        <f t="shared" si="6"/>
        <v>0</v>
      </c>
    </row>
    <row r="60" spans="2:31" ht="18" customHeight="1" x14ac:dyDescent="0.25">
      <c r="C60" s="40">
        <f t="shared" si="5"/>
        <v>0</v>
      </c>
      <c r="AE60" s="22">
        <f t="shared" si="6"/>
        <v>0</v>
      </c>
    </row>
    <row r="61" spans="2:31" ht="18" customHeight="1" x14ac:dyDescent="0.25">
      <c r="C61" s="40">
        <f t="shared" si="5"/>
        <v>0</v>
      </c>
      <c r="AE61" s="22">
        <f t="shared" si="6"/>
        <v>0</v>
      </c>
    </row>
    <row r="62" spans="2:31" ht="18" customHeight="1" x14ac:dyDescent="0.25">
      <c r="C62" s="40">
        <f t="shared" si="5"/>
        <v>0</v>
      </c>
      <c r="AE62" s="22">
        <f t="shared" si="6"/>
        <v>0</v>
      </c>
    </row>
    <row r="63" spans="2:31" ht="18" customHeight="1" x14ac:dyDescent="0.25">
      <c r="C63" s="40">
        <f t="shared" si="5"/>
        <v>0</v>
      </c>
      <c r="AE63" s="22">
        <f t="shared" si="6"/>
        <v>0</v>
      </c>
    </row>
    <row r="64" spans="2:31" ht="18" customHeight="1" x14ac:dyDescent="0.25">
      <c r="C64" s="40">
        <f t="shared" si="5"/>
        <v>0</v>
      </c>
      <c r="AE64" s="22">
        <f t="shared" si="6"/>
        <v>0</v>
      </c>
    </row>
    <row r="65" spans="3:31" ht="18" customHeight="1" x14ac:dyDescent="0.25">
      <c r="C65" s="40">
        <f t="shared" si="5"/>
        <v>0</v>
      </c>
      <c r="AE65" s="22">
        <f t="shared" si="6"/>
        <v>0</v>
      </c>
    </row>
    <row r="66" spans="3:31" ht="18" customHeight="1" x14ac:dyDescent="0.25">
      <c r="C66" s="40">
        <f t="shared" si="5"/>
        <v>0</v>
      </c>
      <c r="AE66" s="22">
        <f t="shared" si="6"/>
        <v>0</v>
      </c>
    </row>
    <row r="67" spans="3:31" ht="18" customHeight="1" x14ac:dyDescent="0.25">
      <c r="C67" s="40">
        <f t="shared" ref="C67:C100" si="7">AE67</f>
        <v>0</v>
      </c>
      <c r="AE67" s="22">
        <f t="shared" ref="AE67:AE102" si="8">SUM(D67:AD67)</f>
        <v>0</v>
      </c>
    </row>
    <row r="68" spans="3:31" ht="18" customHeight="1" x14ac:dyDescent="0.25">
      <c r="C68" s="40">
        <f t="shared" si="7"/>
        <v>0</v>
      </c>
      <c r="AE68" s="22">
        <f t="shared" si="8"/>
        <v>0</v>
      </c>
    </row>
    <row r="69" spans="3:31" ht="18" customHeight="1" x14ac:dyDescent="0.25">
      <c r="C69" s="40">
        <f t="shared" si="7"/>
        <v>0</v>
      </c>
      <c r="AE69" s="22">
        <f t="shared" si="8"/>
        <v>0</v>
      </c>
    </row>
    <row r="70" spans="3:31" ht="18" customHeight="1" x14ac:dyDescent="0.25">
      <c r="C70" s="40">
        <f t="shared" si="7"/>
        <v>0</v>
      </c>
      <c r="AE70" s="22">
        <f t="shared" si="8"/>
        <v>0</v>
      </c>
    </row>
    <row r="71" spans="3:31" ht="18" customHeight="1" x14ac:dyDescent="0.25">
      <c r="C71" s="40">
        <f t="shared" si="7"/>
        <v>0</v>
      </c>
      <c r="AE71" s="22">
        <f t="shared" si="8"/>
        <v>0</v>
      </c>
    </row>
    <row r="72" spans="3:31" ht="18" customHeight="1" x14ac:dyDescent="0.25">
      <c r="C72" s="40">
        <f t="shared" si="7"/>
        <v>0</v>
      </c>
      <c r="AE72" s="22">
        <f t="shared" si="8"/>
        <v>0</v>
      </c>
    </row>
    <row r="73" spans="3:31" ht="18" customHeight="1" x14ac:dyDescent="0.25">
      <c r="C73" s="40">
        <f t="shared" si="7"/>
        <v>0</v>
      </c>
      <c r="AE73" s="22">
        <f t="shared" si="8"/>
        <v>0</v>
      </c>
    </row>
    <row r="74" spans="3:31" ht="18" customHeight="1" x14ac:dyDescent="0.25">
      <c r="C74" s="40">
        <f t="shared" si="7"/>
        <v>0</v>
      </c>
      <c r="AE74" s="22">
        <f t="shared" si="8"/>
        <v>0</v>
      </c>
    </row>
    <row r="75" spans="3:31" ht="18" customHeight="1" x14ac:dyDescent="0.25">
      <c r="C75" s="40">
        <f t="shared" si="7"/>
        <v>0</v>
      </c>
      <c r="AE75" s="22">
        <f t="shared" si="8"/>
        <v>0</v>
      </c>
    </row>
    <row r="76" spans="3:31" ht="18" customHeight="1" x14ac:dyDescent="0.25">
      <c r="C76" s="40">
        <f t="shared" si="7"/>
        <v>0</v>
      </c>
      <c r="AE76" s="22">
        <f t="shared" si="8"/>
        <v>0</v>
      </c>
    </row>
    <row r="77" spans="3:31" ht="18" customHeight="1" x14ac:dyDescent="0.25">
      <c r="C77" s="40">
        <f t="shared" si="7"/>
        <v>0</v>
      </c>
      <c r="AE77" s="22">
        <f t="shared" si="8"/>
        <v>0</v>
      </c>
    </row>
    <row r="78" spans="3:31" ht="18" customHeight="1" x14ac:dyDescent="0.25">
      <c r="C78" s="40">
        <f t="shared" si="7"/>
        <v>0</v>
      </c>
      <c r="AE78" s="22">
        <f t="shared" si="8"/>
        <v>0</v>
      </c>
    </row>
    <row r="79" spans="3:31" ht="18" customHeight="1" x14ac:dyDescent="0.25">
      <c r="C79" s="40">
        <f t="shared" si="7"/>
        <v>0</v>
      </c>
      <c r="AE79" s="22">
        <f t="shared" si="8"/>
        <v>0</v>
      </c>
    </row>
    <row r="80" spans="3:31" ht="18" customHeight="1" x14ac:dyDescent="0.25">
      <c r="C80" s="40">
        <f t="shared" si="7"/>
        <v>0</v>
      </c>
      <c r="AE80" s="22">
        <f t="shared" si="8"/>
        <v>0</v>
      </c>
    </row>
    <row r="81" spans="3:31" ht="18" customHeight="1" x14ac:dyDescent="0.25">
      <c r="C81" s="40">
        <f t="shared" si="7"/>
        <v>0</v>
      </c>
      <c r="AE81" s="22">
        <f t="shared" si="8"/>
        <v>0</v>
      </c>
    </row>
    <row r="82" spans="3:31" ht="18" customHeight="1" x14ac:dyDescent="0.25">
      <c r="C82" s="40">
        <f t="shared" si="7"/>
        <v>0</v>
      </c>
      <c r="AE82" s="22">
        <f t="shared" si="8"/>
        <v>0</v>
      </c>
    </row>
    <row r="83" spans="3:31" ht="18" customHeight="1" x14ac:dyDescent="0.25">
      <c r="C83" s="40">
        <f t="shared" si="7"/>
        <v>0</v>
      </c>
      <c r="AE83" s="22">
        <f t="shared" si="8"/>
        <v>0</v>
      </c>
    </row>
    <row r="84" spans="3:31" ht="18" customHeight="1" x14ac:dyDescent="0.25">
      <c r="C84" s="40">
        <f t="shared" si="7"/>
        <v>0</v>
      </c>
      <c r="AE84" s="22">
        <f t="shared" si="8"/>
        <v>0</v>
      </c>
    </row>
    <row r="85" spans="3:31" ht="18" customHeight="1" x14ac:dyDescent="0.25">
      <c r="C85" s="40">
        <f t="shared" si="7"/>
        <v>0</v>
      </c>
      <c r="AE85" s="22">
        <f t="shared" si="8"/>
        <v>0</v>
      </c>
    </row>
    <row r="86" spans="3:31" ht="18" customHeight="1" x14ac:dyDescent="0.25">
      <c r="C86" s="40">
        <f t="shared" si="7"/>
        <v>0</v>
      </c>
      <c r="AE86" s="22">
        <f t="shared" si="8"/>
        <v>0</v>
      </c>
    </row>
    <row r="87" spans="3:31" ht="18" customHeight="1" x14ac:dyDescent="0.25">
      <c r="C87" s="40">
        <f t="shared" si="7"/>
        <v>0</v>
      </c>
      <c r="AE87" s="22">
        <f t="shared" si="8"/>
        <v>0</v>
      </c>
    </row>
    <row r="88" spans="3:31" ht="18" customHeight="1" x14ac:dyDescent="0.25">
      <c r="C88" s="40">
        <f t="shared" si="7"/>
        <v>0</v>
      </c>
      <c r="AE88" s="22">
        <f t="shared" si="8"/>
        <v>0</v>
      </c>
    </row>
    <row r="89" spans="3:31" ht="18" customHeight="1" x14ac:dyDescent="0.25">
      <c r="C89" s="40">
        <f t="shared" si="7"/>
        <v>0</v>
      </c>
      <c r="AE89" s="22">
        <f t="shared" si="8"/>
        <v>0</v>
      </c>
    </row>
    <row r="90" spans="3:31" ht="18" customHeight="1" x14ac:dyDescent="0.25">
      <c r="C90" s="40">
        <f t="shared" si="7"/>
        <v>0</v>
      </c>
      <c r="AE90" s="22">
        <f t="shared" si="8"/>
        <v>0</v>
      </c>
    </row>
    <row r="91" spans="3:31" ht="18" customHeight="1" x14ac:dyDescent="0.25">
      <c r="C91" s="40">
        <f t="shared" si="7"/>
        <v>0</v>
      </c>
      <c r="AE91" s="22">
        <f t="shared" si="8"/>
        <v>0</v>
      </c>
    </row>
    <row r="92" spans="3:31" ht="18" customHeight="1" x14ac:dyDescent="0.25">
      <c r="C92" s="40">
        <f t="shared" si="7"/>
        <v>0</v>
      </c>
      <c r="AE92" s="22">
        <f t="shared" si="8"/>
        <v>0</v>
      </c>
    </row>
    <row r="93" spans="3:31" ht="18" customHeight="1" x14ac:dyDescent="0.25">
      <c r="C93" s="40">
        <f t="shared" si="7"/>
        <v>0</v>
      </c>
      <c r="AE93" s="22">
        <f t="shared" si="8"/>
        <v>0</v>
      </c>
    </row>
    <row r="94" spans="3:31" ht="18" customHeight="1" x14ac:dyDescent="0.25">
      <c r="C94" s="40">
        <f t="shared" si="7"/>
        <v>0</v>
      </c>
      <c r="AE94" s="22">
        <f t="shared" si="8"/>
        <v>0</v>
      </c>
    </row>
    <row r="95" spans="3:31" ht="18" customHeight="1" x14ac:dyDescent="0.25">
      <c r="C95" s="40">
        <f t="shared" si="7"/>
        <v>0</v>
      </c>
      <c r="AE95" s="22">
        <f t="shared" si="8"/>
        <v>0</v>
      </c>
    </row>
    <row r="96" spans="3:31" ht="18" customHeight="1" x14ac:dyDescent="0.25">
      <c r="C96" s="40">
        <f t="shared" si="7"/>
        <v>0</v>
      </c>
      <c r="AE96" s="22">
        <f t="shared" si="8"/>
        <v>0</v>
      </c>
    </row>
    <row r="97" spans="3:31" ht="18" customHeight="1" x14ac:dyDescent="0.25">
      <c r="C97" s="40">
        <f t="shared" si="7"/>
        <v>0</v>
      </c>
      <c r="AE97" s="22">
        <f t="shared" si="8"/>
        <v>0</v>
      </c>
    </row>
    <row r="98" spans="3:31" ht="18" customHeight="1" x14ac:dyDescent="0.25">
      <c r="C98" s="40">
        <f t="shared" si="7"/>
        <v>0</v>
      </c>
      <c r="AE98" s="22">
        <f t="shared" si="8"/>
        <v>0</v>
      </c>
    </row>
    <row r="99" spans="3:31" ht="18" customHeight="1" x14ac:dyDescent="0.25">
      <c r="C99" s="40">
        <f t="shared" si="7"/>
        <v>0</v>
      </c>
      <c r="AE99" s="22">
        <f t="shared" si="8"/>
        <v>0</v>
      </c>
    </row>
    <row r="100" spans="3:31" ht="18" customHeight="1" x14ac:dyDescent="0.25">
      <c r="C100" s="40">
        <f t="shared" si="7"/>
        <v>0</v>
      </c>
      <c r="AE100" s="22">
        <f t="shared" si="8"/>
        <v>0</v>
      </c>
    </row>
    <row r="101" spans="3:31" x14ac:dyDescent="0.25">
      <c r="AE101" s="22">
        <f t="shared" si="8"/>
        <v>0</v>
      </c>
    </row>
    <row r="102" spans="3:31" x14ac:dyDescent="0.25">
      <c r="AE102" s="22">
        <f t="shared" si="8"/>
        <v>0</v>
      </c>
    </row>
  </sheetData>
  <sortState xmlns:xlrd2="http://schemas.microsoft.com/office/spreadsheetml/2017/richdata2" ref="B2:AE12">
    <sortCondition descending="1" ref="AE2:AE12"/>
  </sortState>
  <pageMargins left="0.7" right="0.7" top="0.75" bottom="0.75" header="0.3" footer="0.3"/>
  <pageSetup scale="9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5BE7-D5AB-477E-96FA-F5F9AC6ECA90}">
  <dimension ref="A1:C4"/>
  <sheetViews>
    <sheetView workbookViewId="0">
      <selection activeCell="C4" sqref="C4"/>
    </sheetView>
  </sheetViews>
  <sheetFormatPr defaultRowHeight="15" x14ac:dyDescent="0.25"/>
  <cols>
    <col min="1" max="1" width="24" customWidth="1"/>
    <col min="2" max="2" width="18.85546875" customWidth="1"/>
    <col min="3" max="3" width="15.85546875" customWidth="1"/>
    <col min="8" max="18" width="8.85546875" customWidth="1"/>
  </cols>
  <sheetData>
    <row r="1" spans="1:3" ht="15.75" x14ac:dyDescent="0.25">
      <c r="A1" s="239" t="s">
        <v>37</v>
      </c>
      <c r="B1" s="239" t="s">
        <v>44</v>
      </c>
      <c r="C1" s="239" t="s">
        <v>45</v>
      </c>
    </row>
    <row r="2" spans="1:3" x14ac:dyDescent="0.25">
      <c r="A2" t="s">
        <v>87</v>
      </c>
      <c r="B2" t="s">
        <v>117</v>
      </c>
      <c r="C2" t="s">
        <v>118</v>
      </c>
    </row>
    <row r="3" spans="1:3" x14ac:dyDescent="0.25">
      <c r="A3" t="s">
        <v>155</v>
      </c>
      <c r="B3" t="s">
        <v>142</v>
      </c>
      <c r="C3" t="s">
        <v>98</v>
      </c>
    </row>
    <row r="4" spans="1:3" x14ac:dyDescent="0.25">
      <c r="A4" t="s">
        <v>195</v>
      </c>
      <c r="B4" t="s">
        <v>34</v>
      </c>
      <c r="C4" t="s">
        <v>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K102"/>
  <sheetViews>
    <sheetView view="pageBreakPreview" zoomScale="70" zoomScaleNormal="75" zoomScaleSheetLayoutView="70" workbookViewId="0"/>
  </sheetViews>
  <sheetFormatPr defaultColWidth="9.140625" defaultRowHeight="15.75" x14ac:dyDescent="0.25"/>
  <cols>
    <col min="1" max="1" width="4.7109375" style="8" customWidth="1"/>
    <col min="2" max="2" width="24.7109375" style="8" customWidth="1"/>
    <col min="3" max="3" width="14.28515625" style="140" customWidth="1"/>
    <col min="4" max="4" width="12.7109375" style="249" customWidth="1"/>
    <col min="5" max="5" width="12.7109375" style="264" customWidth="1"/>
    <col min="6" max="6" width="12.7109375" style="63" customWidth="1"/>
    <col min="7" max="7" width="12.7109375" style="32" customWidth="1"/>
    <col min="8" max="8" width="12.7109375" style="33" customWidth="1"/>
    <col min="9" max="9" width="12.7109375" style="70" customWidth="1"/>
    <col min="10" max="10" width="12.7109375" style="162" hidden="1" customWidth="1"/>
    <col min="11" max="11" width="12.7109375" style="65" hidden="1" customWidth="1"/>
    <col min="12" max="12" width="12.7109375" style="34" hidden="1" customWidth="1"/>
    <col min="13" max="13" width="12.7109375" style="35" hidden="1" customWidth="1"/>
    <col min="14" max="14" width="12.7109375" style="71" hidden="1" customWidth="1"/>
    <col min="15" max="15" width="12.7109375" style="167" hidden="1" customWidth="1"/>
    <col min="16" max="16" width="12.7109375" style="72" hidden="1" customWidth="1"/>
    <col min="17" max="17" width="12.7109375" style="73" hidden="1" customWidth="1"/>
    <col min="18" max="18" width="12.7109375" style="74" hidden="1" customWidth="1"/>
    <col min="19" max="19" width="12.7109375" style="281" hidden="1" customWidth="1"/>
    <col min="20" max="20" width="12.7109375" style="102" hidden="1" customWidth="1"/>
    <col min="21" max="21" width="12.7109375" style="71" hidden="1" customWidth="1"/>
    <col min="22" max="22" width="12.7109375" style="295" hidden="1" customWidth="1"/>
    <col min="23" max="23" width="12.7109375" style="101" hidden="1" customWidth="1"/>
    <col min="24" max="24" width="12.7109375" style="308" hidden="1" customWidth="1"/>
    <col min="25" max="25" width="12.7109375" style="74" hidden="1" customWidth="1"/>
    <col min="26" max="26" width="12.7109375" style="315" hidden="1" customWidth="1"/>
    <col min="27" max="27" width="12.7109375" style="281" hidden="1" customWidth="1"/>
    <col min="28" max="28" width="12.7109375" style="329" hidden="1" customWidth="1"/>
    <col min="29" max="29" width="12.7109375" style="339" hidden="1" customWidth="1"/>
    <col min="30" max="30" width="12.7109375" style="346" hidden="1" customWidth="1"/>
    <col min="31" max="31" width="14.5703125" style="75" customWidth="1"/>
    <col min="32" max="32" width="9.140625" style="24" customWidth="1"/>
    <col min="33" max="33" width="21" style="24" customWidth="1"/>
    <col min="34" max="34" width="7.7109375" style="24" customWidth="1"/>
    <col min="35" max="35" width="5.85546875" style="24" customWidth="1"/>
    <col min="36" max="36" width="11.5703125" style="24" customWidth="1"/>
    <col min="37" max="16384" width="9.140625" style="24"/>
  </cols>
  <sheetData>
    <row r="1" spans="1:37" ht="90" customHeight="1" x14ac:dyDescent="0.25">
      <c r="B1" s="43" t="s">
        <v>23</v>
      </c>
      <c r="C1" s="213" t="s">
        <v>10</v>
      </c>
      <c r="D1" s="44" t="s">
        <v>39</v>
      </c>
      <c r="E1" s="250" t="s">
        <v>87</v>
      </c>
      <c r="F1" s="176" t="s">
        <v>88</v>
      </c>
      <c r="G1" s="177" t="s">
        <v>156</v>
      </c>
      <c r="H1" s="52" t="s">
        <v>195</v>
      </c>
      <c r="I1" s="391" t="s">
        <v>234</v>
      </c>
      <c r="J1" s="158" t="s">
        <v>56</v>
      </c>
      <c r="K1" s="178" t="s">
        <v>60</v>
      </c>
      <c r="L1" s="179" t="s">
        <v>61</v>
      </c>
      <c r="M1" s="180" t="s">
        <v>63</v>
      </c>
      <c r="N1" s="181" t="s">
        <v>64</v>
      </c>
      <c r="O1" s="164" t="s">
        <v>65</v>
      </c>
      <c r="P1" s="182" t="s">
        <v>66</v>
      </c>
      <c r="Q1" s="48" t="s">
        <v>67</v>
      </c>
      <c r="R1" s="183" t="s">
        <v>5</v>
      </c>
      <c r="S1" s="278" t="s">
        <v>68</v>
      </c>
      <c r="T1" s="197" t="s">
        <v>69</v>
      </c>
      <c r="U1" s="181" t="s">
        <v>70</v>
      </c>
      <c r="V1" s="176" t="s">
        <v>71</v>
      </c>
      <c r="W1" s="189" t="s">
        <v>72</v>
      </c>
      <c r="X1" s="300" t="s">
        <v>76</v>
      </c>
      <c r="Y1" s="183" t="s">
        <v>7</v>
      </c>
      <c r="Z1" s="311" t="s">
        <v>73</v>
      </c>
      <c r="AA1" s="278" t="s">
        <v>77</v>
      </c>
      <c r="AB1" s="320" t="s">
        <v>78</v>
      </c>
      <c r="AC1" s="330" t="s">
        <v>74</v>
      </c>
      <c r="AD1" s="340" t="s">
        <v>75</v>
      </c>
      <c r="AE1" s="212" t="s">
        <v>10</v>
      </c>
      <c r="AK1" s="174"/>
    </row>
    <row r="2" spans="1:37" ht="18" customHeight="1" x14ac:dyDescent="0.25">
      <c r="A2" s="8">
        <v>1</v>
      </c>
      <c r="B2" s="387" t="s">
        <v>90</v>
      </c>
      <c r="C2" s="40">
        <f t="shared" ref="C2:C13" si="0">AE2</f>
        <v>4824.7299999999996</v>
      </c>
      <c r="D2" s="14"/>
      <c r="E2" s="251">
        <v>1553.53</v>
      </c>
      <c r="F2" s="152">
        <v>1000.16</v>
      </c>
      <c r="G2" s="81">
        <v>676.8</v>
      </c>
      <c r="H2" s="82">
        <v>1594.24</v>
      </c>
      <c r="I2" s="69"/>
      <c r="J2" s="109"/>
      <c r="K2" s="105"/>
      <c r="L2" s="83"/>
      <c r="M2" s="84"/>
      <c r="N2" s="85"/>
      <c r="O2" s="165"/>
      <c r="P2" s="127"/>
      <c r="Q2" s="87"/>
      <c r="R2" s="107"/>
      <c r="S2" s="279"/>
      <c r="T2" s="89"/>
      <c r="U2" s="85"/>
      <c r="V2" s="152"/>
      <c r="W2" s="106"/>
      <c r="X2" s="301"/>
      <c r="Y2" s="107"/>
      <c r="Z2" s="258"/>
      <c r="AA2" s="279"/>
      <c r="AB2" s="321"/>
      <c r="AC2" s="331"/>
      <c r="AD2" s="151"/>
      <c r="AE2" s="68">
        <f t="shared" ref="AE2:AE13" si="1">SUM(D2:AD2)</f>
        <v>4824.7299999999996</v>
      </c>
      <c r="AK2" s="174"/>
    </row>
    <row r="3" spans="1:37" ht="18" customHeight="1" x14ac:dyDescent="0.25">
      <c r="A3" s="8">
        <v>2</v>
      </c>
      <c r="B3" s="8" t="s">
        <v>91</v>
      </c>
      <c r="C3" s="40">
        <f t="shared" si="0"/>
        <v>2549.2799999999997</v>
      </c>
      <c r="D3" s="14"/>
      <c r="E3" s="251">
        <v>1285.92</v>
      </c>
      <c r="F3" s="152">
        <v>1263.3599999999999</v>
      </c>
      <c r="G3" s="81"/>
      <c r="H3" s="82"/>
      <c r="I3" s="69"/>
      <c r="J3" s="109"/>
      <c r="K3" s="105"/>
      <c r="L3" s="83"/>
      <c r="M3" s="84"/>
      <c r="N3" s="85"/>
      <c r="O3" s="165"/>
      <c r="P3" s="127"/>
      <c r="Q3" s="87"/>
      <c r="R3" s="107"/>
      <c r="S3" s="279"/>
      <c r="T3" s="89"/>
      <c r="U3" s="85"/>
      <c r="V3" s="152"/>
      <c r="W3" s="106"/>
      <c r="X3" s="301"/>
      <c r="Y3" s="107"/>
      <c r="Z3" s="258"/>
      <c r="AA3" s="279"/>
      <c r="AB3" s="321"/>
      <c r="AC3" s="331"/>
      <c r="AD3" s="151"/>
      <c r="AE3" s="68">
        <f t="shared" si="1"/>
        <v>2549.2799999999997</v>
      </c>
      <c r="AK3" s="174"/>
    </row>
    <row r="4" spans="1:37" ht="18" customHeight="1" x14ac:dyDescent="0.25">
      <c r="A4" s="8">
        <v>3</v>
      </c>
      <c r="B4" s="386" t="s">
        <v>150</v>
      </c>
      <c r="C4" s="40">
        <f t="shared" si="0"/>
        <v>2544.58</v>
      </c>
      <c r="D4" s="14"/>
      <c r="E4" s="258">
        <v>1018.02</v>
      </c>
      <c r="F4" s="152">
        <v>1526.56</v>
      </c>
      <c r="G4" s="81"/>
      <c r="H4" s="82"/>
      <c r="I4" s="69"/>
      <c r="J4" s="109"/>
      <c r="K4" s="105"/>
      <c r="L4" s="83"/>
      <c r="M4" s="84"/>
      <c r="N4" s="85"/>
      <c r="O4" s="165"/>
      <c r="P4" s="127"/>
      <c r="Q4" s="87"/>
      <c r="R4" s="107"/>
      <c r="S4" s="279"/>
      <c r="T4" s="89"/>
      <c r="U4" s="85"/>
      <c r="V4" s="152"/>
      <c r="W4" s="106"/>
      <c r="X4" s="301"/>
      <c r="Y4" s="107"/>
      <c r="Z4" s="258"/>
      <c r="AA4" s="279"/>
      <c r="AB4" s="321"/>
      <c r="AC4" s="331"/>
      <c r="AD4" s="151"/>
      <c r="AE4" s="68">
        <f t="shared" si="1"/>
        <v>2544.58</v>
      </c>
      <c r="AH4" s="222"/>
      <c r="AI4" s="223"/>
      <c r="AJ4" s="221"/>
      <c r="AK4" s="219"/>
    </row>
    <row r="5" spans="1:37" ht="18" customHeight="1" x14ac:dyDescent="0.25">
      <c r="A5" s="8">
        <v>4</v>
      </c>
      <c r="B5" s="8" t="s">
        <v>162</v>
      </c>
      <c r="C5" s="40">
        <f t="shared" si="0"/>
        <v>1678.84</v>
      </c>
      <c r="D5" s="14"/>
      <c r="E5" s="251"/>
      <c r="F5" s="152"/>
      <c r="G5" s="81">
        <v>535.79999999999995</v>
      </c>
      <c r="H5" s="82">
        <v>1143.04</v>
      </c>
      <c r="I5" s="69"/>
      <c r="J5" s="109"/>
      <c r="K5" s="105"/>
      <c r="L5" s="83"/>
      <c r="M5" s="84"/>
      <c r="N5" s="85"/>
      <c r="O5" s="165"/>
      <c r="P5" s="127"/>
      <c r="Q5" s="87"/>
      <c r="R5" s="107"/>
      <c r="S5" s="279"/>
      <c r="T5" s="89"/>
      <c r="U5" s="85"/>
      <c r="V5" s="152"/>
      <c r="W5" s="106"/>
      <c r="X5" s="301"/>
      <c r="Y5" s="107"/>
      <c r="Z5" s="258"/>
      <c r="AA5" s="279"/>
      <c r="AB5" s="321"/>
      <c r="AC5" s="331"/>
      <c r="AD5" s="151"/>
      <c r="AE5" s="68">
        <f t="shared" si="1"/>
        <v>1678.84</v>
      </c>
      <c r="AH5" s="222"/>
      <c r="AI5" s="223"/>
      <c r="AJ5" s="221"/>
      <c r="AK5" s="219"/>
    </row>
    <row r="6" spans="1:37" ht="18" customHeight="1" x14ac:dyDescent="0.25">
      <c r="A6" s="8">
        <v>5</v>
      </c>
      <c r="B6" s="386" t="s">
        <v>200</v>
      </c>
      <c r="C6" s="40">
        <f t="shared" si="0"/>
        <v>1594.24</v>
      </c>
      <c r="D6" s="14"/>
      <c r="E6" s="251"/>
      <c r="F6" s="152"/>
      <c r="G6" s="81"/>
      <c r="H6" s="82">
        <v>1594.24</v>
      </c>
      <c r="I6" s="69"/>
      <c r="J6" s="109"/>
      <c r="K6" s="105"/>
      <c r="L6" s="83"/>
      <c r="M6" s="84"/>
      <c r="N6" s="85"/>
      <c r="O6" s="165"/>
      <c r="P6" s="127"/>
      <c r="Q6" s="87"/>
      <c r="R6" s="107"/>
      <c r="S6" s="279"/>
      <c r="T6" s="89"/>
      <c r="U6" s="85"/>
      <c r="V6" s="152"/>
      <c r="W6" s="106"/>
      <c r="X6" s="301"/>
      <c r="Y6" s="107"/>
      <c r="Z6" s="258"/>
      <c r="AA6" s="279"/>
      <c r="AB6" s="321"/>
      <c r="AC6" s="331"/>
      <c r="AD6" s="151"/>
      <c r="AE6" s="68">
        <f t="shared" si="1"/>
        <v>1594.24</v>
      </c>
      <c r="AG6" s="222"/>
      <c r="AH6" s="221"/>
      <c r="AI6" s="223"/>
      <c r="AJ6" s="219"/>
      <c r="AK6" s="219"/>
    </row>
    <row r="7" spans="1:37" ht="18" customHeight="1" x14ac:dyDescent="0.25">
      <c r="A7" s="8">
        <v>6</v>
      </c>
      <c r="B7" s="380" t="s">
        <v>165</v>
      </c>
      <c r="C7" s="40">
        <f t="shared" si="0"/>
        <v>983.24</v>
      </c>
      <c r="D7" s="14"/>
      <c r="E7" s="251"/>
      <c r="F7" s="152"/>
      <c r="G7" s="81">
        <v>141</v>
      </c>
      <c r="H7" s="82">
        <v>842.24</v>
      </c>
      <c r="I7" s="69"/>
      <c r="J7" s="109"/>
      <c r="K7" s="105"/>
      <c r="L7" s="83"/>
      <c r="M7" s="84"/>
      <c r="N7" s="85"/>
      <c r="O7" s="165"/>
      <c r="P7" s="127"/>
      <c r="Q7" s="87"/>
      <c r="R7" s="107"/>
      <c r="S7" s="279"/>
      <c r="T7" s="89"/>
      <c r="U7" s="85"/>
      <c r="V7" s="152"/>
      <c r="W7" s="106"/>
      <c r="X7" s="301"/>
      <c r="Y7" s="107"/>
      <c r="Z7" s="258"/>
      <c r="AA7" s="279"/>
      <c r="AB7" s="321"/>
      <c r="AC7" s="331"/>
      <c r="AD7" s="151"/>
      <c r="AE7" s="68">
        <f t="shared" si="1"/>
        <v>983.24</v>
      </c>
      <c r="AG7" s="222"/>
      <c r="AH7" s="221"/>
      <c r="AI7" s="223"/>
      <c r="AJ7" s="219"/>
      <c r="AK7" s="219"/>
    </row>
    <row r="8" spans="1:37" ht="18" customHeight="1" x14ac:dyDescent="0.25">
      <c r="A8" s="8">
        <v>7</v>
      </c>
      <c r="B8" s="380" t="s">
        <v>161</v>
      </c>
      <c r="C8" s="40">
        <f t="shared" si="0"/>
        <v>817.8</v>
      </c>
      <c r="D8" s="14"/>
      <c r="E8" s="251"/>
      <c r="F8" s="152"/>
      <c r="G8" s="81">
        <v>817.8</v>
      </c>
      <c r="H8" s="82"/>
      <c r="I8" s="69"/>
      <c r="J8" s="109"/>
      <c r="K8" s="105"/>
      <c r="L8" s="83"/>
      <c r="M8" s="84"/>
      <c r="N8" s="85"/>
      <c r="O8" s="165"/>
      <c r="P8" s="127"/>
      <c r="Q8" s="87"/>
      <c r="R8" s="107"/>
      <c r="S8" s="279"/>
      <c r="T8" s="89"/>
      <c r="U8" s="85"/>
      <c r="V8" s="152"/>
      <c r="W8" s="106"/>
      <c r="X8" s="301"/>
      <c r="Y8" s="107"/>
      <c r="Z8" s="258"/>
      <c r="AA8" s="279"/>
      <c r="AB8" s="321"/>
      <c r="AC8" s="331"/>
      <c r="AD8" s="151"/>
      <c r="AE8" s="68">
        <f t="shared" si="1"/>
        <v>817.8</v>
      </c>
      <c r="AG8" s="222"/>
      <c r="AH8" s="221"/>
      <c r="AI8" s="221"/>
      <c r="AJ8" s="219"/>
      <c r="AK8" s="219"/>
    </row>
    <row r="9" spans="1:37" ht="18" customHeight="1" x14ac:dyDescent="0.25">
      <c r="A9" s="8">
        <v>8</v>
      </c>
      <c r="B9" s="8" t="s">
        <v>92</v>
      </c>
      <c r="C9" s="40">
        <f t="shared" si="0"/>
        <v>750.12</v>
      </c>
      <c r="D9" s="83"/>
      <c r="E9" s="258">
        <v>750.12</v>
      </c>
      <c r="F9" s="152"/>
      <c r="G9" s="81"/>
      <c r="H9" s="82"/>
      <c r="I9" s="136"/>
      <c r="J9" s="84"/>
      <c r="K9" s="105"/>
      <c r="L9" s="83"/>
      <c r="M9" s="84"/>
      <c r="N9" s="85"/>
      <c r="O9" s="165"/>
      <c r="P9" s="127"/>
      <c r="Q9" s="87"/>
      <c r="R9" s="107"/>
      <c r="S9" s="279"/>
      <c r="T9" s="89"/>
      <c r="U9" s="85"/>
      <c r="V9" s="152"/>
      <c r="W9" s="106"/>
      <c r="X9" s="301"/>
      <c r="Y9" s="107"/>
      <c r="Z9" s="258"/>
      <c r="AA9" s="279"/>
      <c r="AB9" s="321"/>
      <c r="AC9" s="331"/>
      <c r="AD9" s="151"/>
      <c r="AE9" s="68">
        <f t="shared" si="1"/>
        <v>750.12</v>
      </c>
      <c r="AG9" s="222"/>
      <c r="AH9" s="221"/>
      <c r="AI9" s="221"/>
      <c r="AJ9" s="219"/>
      <c r="AK9" s="219"/>
    </row>
    <row r="10" spans="1:37" ht="18" customHeight="1" x14ac:dyDescent="0.25">
      <c r="A10" s="8">
        <v>9</v>
      </c>
      <c r="B10" s="380" t="s">
        <v>35</v>
      </c>
      <c r="C10" s="40">
        <f t="shared" si="0"/>
        <v>733.2</v>
      </c>
      <c r="D10" s="14">
        <v>733.2</v>
      </c>
      <c r="E10" s="251"/>
      <c r="F10" s="152"/>
      <c r="G10" s="81"/>
      <c r="H10" s="82"/>
      <c r="I10" s="69"/>
      <c r="J10" s="109"/>
      <c r="K10" s="105"/>
      <c r="L10" s="83"/>
      <c r="M10" s="84"/>
      <c r="N10" s="85"/>
      <c r="O10" s="165"/>
      <c r="P10" s="127"/>
      <c r="Q10" s="87"/>
      <c r="R10" s="107"/>
      <c r="S10" s="279"/>
      <c r="T10" s="89"/>
      <c r="U10" s="85"/>
      <c r="V10" s="152"/>
      <c r="W10" s="106"/>
      <c r="X10" s="301"/>
      <c r="Y10" s="107"/>
      <c r="Z10" s="258"/>
      <c r="AA10" s="279"/>
      <c r="AB10" s="321"/>
      <c r="AC10" s="331"/>
      <c r="AD10" s="151"/>
      <c r="AE10" s="68">
        <f t="shared" si="1"/>
        <v>733.2</v>
      </c>
      <c r="AG10" s="222"/>
      <c r="AH10" s="221"/>
      <c r="AI10" s="221"/>
      <c r="AJ10" s="219"/>
    </row>
    <row r="11" spans="1:37" ht="18" customHeight="1" x14ac:dyDescent="0.25">
      <c r="A11" s="8">
        <v>10</v>
      </c>
      <c r="B11" s="8" t="s">
        <v>201</v>
      </c>
      <c r="C11" s="40">
        <f t="shared" si="0"/>
        <v>541.44000000000005</v>
      </c>
      <c r="D11" s="14"/>
      <c r="E11" s="251"/>
      <c r="F11" s="152"/>
      <c r="G11" s="81"/>
      <c r="H11" s="82">
        <v>541.44000000000005</v>
      </c>
      <c r="I11" s="69"/>
      <c r="J11" s="109"/>
      <c r="K11" s="105"/>
      <c r="L11" s="83"/>
      <c r="M11" s="84"/>
      <c r="N11" s="85"/>
      <c r="O11" s="165"/>
      <c r="P11" s="127"/>
      <c r="Q11" s="87"/>
      <c r="R11" s="107"/>
      <c r="S11" s="279"/>
      <c r="T11" s="89"/>
      <c r="U11" s="85"/>
      <c r="V11" s="152"/>
      <c r="W11" s="106"/>
      <c r="X11" s="301"/>
      <c r="Y11" s="107"/>
      <c r="Z11" s="258"/>
      <c r="AA11" s="279"/>
      <c r="AB11" s="321"/>
      <c r="AC11" s="331"/>
      <c r="AD11" s="151"/>
      <c r="AE11" s="68">
        <f t="shared" si="1"/>
        <v>541.44000000000005</v>
      </c>
    </row>
    <row r="12" spans="1:37" ht="18" customHeight="1" x14ac:dyDescent="0.3">
      <c r="A12" s="8">
        <v>11</v>
      </c>
      <c r="B12" s="8" t="s">
        <v>163</v>
      </c>
      <c r="C12" s="40">
        <f t="shared" si="0"/>
        <v>394.8</v>
      </c>
      <c r="D12" s="14"/>
      <c r="E12" s="251"/>
      <c r="F12" s="152"/>
      <c r="G12" s="81">
        <v>394.8</v>
      </c>
      <c r="H12" s="82"/>
      <c r="I12" s="69"/>
      <c r="J12" s="109"/>
      <c r="K12" s="105"/>
      <c r="L12" s="83"/>
      <c r="M12" s="84"/>
      <c r="N12" s="85"/>
      <c r="O12" s="165"/>
      <c r="P12" s="127"/>
      <c r="Q12" s="87"/>
      <c r="R12" s="107"/>
      <c r="S12" s="279"/>
      <c r="T12" s="89"/>
      <c r="U12" s="85"/>
      <c r="V12" s="152"/>
      <c r="W12" s="106"/>
      <c r="X12" s="301"/>
      <c r="Y12" s="107"/>
      <c r="Z12" s="258"/>
      <c r="AA12" s="279"/>
      <c r="AB12" s="321"/>
      <c r="AC12" s="331"/>
      <c r="AD12" s="151"/>
      <c r="AE12" s="68">
        <f t="shared" si="1"/>
        <v>394.8</v>
      </c>
      <c r="AH12" s="224"/>
      <c r="AI12" s="224"/>
      <c r="AK12" s="174"/>
    </row>
    <row r="13" spans="1:37" ht="18" customHeight="1" x14ac:dyDescent="0.3">
      <c r="A13" s="8">
        <v>12</v>
      </c>
      <c r="B13" s="8" t="s">
        <v>164</v>
      </c>
      <c r="C13" s="40">
        <f t="shared" si="0"/>
        <v>253.8</v>
      </c>
      <c r="D13" s="14"/>
      <c r="E13" s="251"/>
      <c r="F13" s="152"/>
      <c r="G13" s="81">
        <v>253.8</v>
      </c>
      <c r="H13" s="82"/>
      <c r="I13" s="69"/>
      <c r="J13" s="109"/>
      <c r="K13" s="105"/>
      <c r="L13" s="83"/>
      <c r="M13" s="84"/>
      <c r="N13" s="85"/>
      <c r="O13" s="165"/>
      <c r="P13" s="127"/>
      <c r="Q13" s="87"/>
      <c r="R13" s="107"/>
      <c r="S13" s="279"/>
      <c r="T13" s="89"/>
      <c r="U13" s="85"/>
      <c r="V13" s="152"/>
      <c r="W13" s="106"/>
      <c r="X13" s="301"/>
      <c r="Y13" s="107"/>
      <c r="Z13" s="258"/>
      <c r="AA13" s="279"/>
      <c r="AB13" s="321"/>
      <c r="AC13" s="331"/>
      <c r="AD13" s="151"/>
      <c r="AE13" s="68">
        <f t="shared" si="1"/>
        <v>253.8</v>
      </c>
      <c r="AH13" s="224"/>
      <c r="AI13" s="224"/>
    </row>
    <row r="14" spans="1:37" ht="18" customHeight="1" x14ac:dyDescent="0.3">
      <c r="A14" s="8">
        <v>13</v>
      </c>
      <c r="C14" s="40">
        <f t="shared" ref="C14:C31" si="2">AE14</f>
        <v>0</v>
      </c>
      <c r="D14" s="14"/>
      <c r="E14" s="251"/>
      <c r="F14" s="152"/>
      <c r="G14" s="81"/>
      <c r="H14" s="82"/>
      <c r="I14" s="69"/>
      <c r="J14" s="109"/>
      <c r="K14" s="105"/>
      <c r="L14" s="83"/>
      <c r="M14" s="84"/>
      <c r="N14" s="85"/>
      <c r="O14" s="165"/>
      <c r="P14" s="127"/>
      <c r="Q14" s="87"/>
      <c r="R14" s="107"/>
      <c r="S14" s="279"/>
      <c r="T14" s="89"/>
      <c r="U14" s="85"/>
      <c r="V14" s="152"/>
      <c r="W14" s="106"/>
      <c r="X14" s="301"/>
      <c r="Y14" s="107"/>
      <c r="Z14" s="258"/>
      <c r="AA14" s="279"/>
      <c r="AB14" s="321"/>
      <c r="AC14" s="331"/>
      <c r="AD14" s="151"/>
      <c r="AE14" s="68">
        <f t="shared" ref="AE14:AE31" si="3">SUM(D14:AD14)</f>
        <v>0</v>
      </c>
      <c r="AH14" s="224"/>
      <c r="AI14" s="224"/>
    </row>
    <row r="15" spans="1:37" ht="18" customHeight="1" x14ac:dyDescent="0.3">
      <c r="A15" s="8">
        <v>14</v>
      </c>
      <c r="C15" s="40">
        <f t="shared" si="2"/>
        <v>0</v>
      </c>
      <c r="D15" s="14"/>
      <c r="E15" s="251"/>
      <c r="F15" s="152"/>
      <c r="G15" s="81"/>
      <c r="H15" s="82"/>
      <c r="I15" s="69"/>
      <c r="J15" s="109"/>
      <c r="K15" s="105"/>
      <c r="L15" s="83"/>
      <c r="M15" s="84"/>
      <c r="N15" s="85"/>
      <c r="O15" s="165"/>
      <c r="P15" s="127"/>
      <c r="Q15" s="87"/>
      <c r="R15" s="107"/>
      <c r="S15" s="279"/>
      <c r="T15" s="89"/>
      <c r="U15" s="85"/>
      <c r="V15" s="152"/>
      <c r="W15" s="106"/>
      <c r="X15" s="301"/>
      <c r="Y15" s="107"/>
      <c r="Z15" s="258"/>
      <c r="AA15" s="279"/>
      <c r="AB15" s="321"/>
      <c r="AC15" s="331"/>
      <c r="AD15" s="151"/>
      <c r="AE15" s="68">
        <f t="shared" si="3"/>
        <v>0</v>
      </c>
      <c r="AH15" s="224"/>
      <c r="AI15" s="224"/>
    </row>
    <row r="16" spans="1:37" ht="18" customHeight="1" x14ac:dyDescent="0.25">
      <c r="A16" s="8">
        <v>15</v>
      </c>
      <c r="C16" s="40">
        <f t="shared" si="2"/>
        <v>0</v>
      </c>
      <c r="D16" s="14"/>
      <c r="E16" s="251"/>
      <c r="F16" s="152"/>
      <c r="G16" s="81"/>
      <c r="H16" s="82"/>
      <c r="I16" s="69"/>
      <c r="J16" s="109"/>
      <c r="K16" s="105"/>
      <c r="L16" s="83"/>
      <c r="M16" s="84"/>
      <c r="N16" s="85"/>
      <c r="O16" s="165"/>
      <c r="P16" s="127"/>
      <c r="Q16" s="87"/>
      <c r="R16" s="107"/>
      <c r="S16" s="279"/>
      <c r="T16" s="89"/>
      <c r="U16" s="85"/>
      <c r="V16" s="152"/>
      <c r="W16" s="106"/>
      <c r="X16" s="301"/>
      <c r="Y16" s="107"/>
      <c r="Z16" s="258"/>
      <c r="AA16" s="279"/>
      <c r="AB16" s="321"/>
      <c r="AC16" s="331"/>
      <c r="AD16" s="151"/>
      <c r="AE16" s="68">
        <f t="shared" si="3"/>
        <v>0</v>
      </c>
    </row>
    <row r="17" spans="1:35" ht="18" customHeight="1" x14ac:dyDescent="0.35">
      <c r="A17" s="8">
        <v>16</v>
      </c>
      <c r="B17" s="380"/>
      <c r="C17" s="40">
        <f t="shared" si="2"/>
        <v>0</v>
      </c>
      <c r="D17" s="14"/>
      <c r="E17" s="251"/>
      <c r="F17" s="152"/>
      <c r="G17" s="81"/>
      <c r="H17" s="82"/>
      <c r="I17" s="69"/>
      <c r="J17" s="109"/>
      <c r="K17" s="105"/>
      <c r="L17" s="83"/>
      <c r="M17" s="84"/>
      <c r="N17" s="85"/>
      <c r="O17" s="165"/>
      <c r="P17" s="127"/>
      <c r="Q17" s="87"/>
      <c r="R17" s="107"/>
      <c r="S17" s="279"/>
      <c r="T17" s="89"/>
      <c r="U17" s="85"/>
      <c r="V17" s="152"/>
      <c r="W17" s="106"/>
      <c r="X17" s="301"/>
      <c r="Y17" s="107"/>
      <c r="Z17" s="258"/>
      <c r="AA17" s="279"/>
      <c r="AB17" s="321"/>
      <c r="AC17" s="331"/>
      <c r="AD17" s="151"/>
      <c r="AE17" s="68">
        <f t="shared" si="3"/>
        <v>0</v>
      </c>
      <c r="AG17" s="170"/>
    </row>
    <row r="18" spans="1:35" ht="18" customHeight="1" x14ac:dyDescent="0.35">
      <c r="A18" s="8">
        <v>17</v>
      </c>
      <c r="B18" s="380"/>
      <c r="C18" s="40">
        <f t="shared" si="2"/>
        <v>0</v>
      </c>
      <c r="D18" s="14"/>
      <c r="E18" s="251"/>
      <c r="F18" s="152"/>
      <c r="G18" s="81"/>
      <c r="H18" s="82"/>
      <c r="I18" s="69"/>
      <c r="J18" s="109"/>
      <c r="K18" s="105"/>
      <c r="L18" s="83"/>
      <c r="M18" s="84"/>
      <c r="N18" s="85"/>
      <c r="O18" s="165"/>
      <c r="P18" s="127"/>
      <c r="Q18" s="87"/>
      <c r="R18" s="107"/>
      <c r="S18" s="279"/>
      <c r="T18" s="89"/>
      <c r="U18" s="85"/>
      <c r="V18" s="152"/>
      <c r="W18" s="106"/>
      <c r="X18" s="301"/>
      <c r="Y18" s="107"/>
      <c r="Z18" s="258"/>
      <c r="AA18" s="279"/>
      <c r="AB18" s="321"/>
      <c r="AC18" s="331"/>
      <c r="AD18" s="151"/>
      <c r="AE18" s="68">
        <f t="shared" si="3"/>
        <v>0</v>
      </c>
      <c r="AG18" s="170"/>
    </row>
    <row r="19" spans="1:35" ht="18" customHeight="1" x14ac:dyDescent="0.35">
      <c r="A19" s="8">
        <v>18</v>
      </c>
      <c r="C19" s="40">
        <f t="shared" si="2"/>
        <v>0</v>
      </c>
      <c r="D19" s="14"/>
      <c r="E19" s="251"/>
      <c r="F19" s="152"/>
      <c r="G19" s="81"/>
      <c r="H19" s="82"/>
      <c r="I19" s="69"/>
      <c r="J19" s="109"/>
      <c r="K19" s="105"/>
      <c r="L19" s="83"/>
      <c r="M19" s="84"/>
      <c r="N19" s="85"/>
      <c r="O19" s="165"/>
      <c r="P19" s="127"/>
      <c r="Q19" s="87"/>
      <c r="R19" s="107"/>
      <c r="S19" s="279"/>
      <c r="T19" s="89"/>
      <c r="U19" s="85"/>
      <c r="V19" s="152"/>
      <c r="W19" s="106"/>
      <c r="X19" s="301"/>
      <c r="Y19" s="107"/>
      <c r="Z19" s="258"/>
      <c r="AA19" s="279"/>
      <c r="AB19" s="321"/>
      <c r="AC19" s="331"/>
      <c r="AD19" s="151"/>
      <c r="AE19" s="68">
        <f t="shared" si="3"/>
        <v>0</v>
      </c>
      <c r="AG19" s="170"/>
    </row>
    <row r="20" spans="1:35" ht="18" customHeight="1" x14ac:dyDescent="0.35">
      <c r="A20" s="8">
        <v>19</v>
      </c>
      <c r="C20" s="40">
        <f t="shared" si="2"/>
        <v>0</v>
      </c>
      <c r="D20" s="14"/>
      <c r="E20" s="251"/>
      <c r="F20" s="152"/>
      <c r="G20" s="81"/>
      <c r="H20" s="82"/>
      <c r="I20" s="69"/>
      <c r="J20" s="109"/>
      <c r="K20" s="105"/>
      <c r="L20" s="83"/>
      <c r="M20" s="84"/>
      <c r="N20" s="85"/>
      <c r="O20" s="165"/>
      <c r="P20" s="127"/>
      <c r="Q20" s="87"/>
      <c r="R20" s="107"/>
      <c r="S20" s="279"/>
      <c r="T20" s="89"/>
      <c r="U20" s="85"/>
      <c r="V20" s="152"/>
      <c r="W20" s="106"/>
      <c r="X20" s="301"/>
      <c r="Y20" s="107"/>
      <c r="Z20" s="258"/>
      <c r="AA20" s="279"/>
      <c r="AB20" s="321"/>
      <c r="AC20" s="331"/>
      <c r="AD20" s="151"/>
      <c r="AE20" s="68">
        <f t="shared" si="3"/>
        <v>0</v>
      </c>
      <c r="AG20" s="170"/>
    </row>
    <row r="21" spans="1:35" ht="18" customHeight="1" x14ac:dyDescent="0.35">
      <c r="A21" s="8">
        <v>20</v>
      </c>
      <c r="C21" s="40">
        <f t="shared" si="2"/>
        <v>0</v>
      </c>
      <c r="D21" s="14"/>
      <c r="E21" s="251"/>
      <c r="F21" s="152"/>
      <c r="G21" s="81"/>
      <c r="H21" s="82"/>
      <c r="I21" s="69"/>
      <c r="J21" s="109"/>
      <c r="K21" s="105"/>
      <c r="L21" s="83"/>
      <c r="M21" s="84"/>
      <c r="N21" s="85"/>
      <c r="O21" s="165"/>
      <c r="P21" s="127"/>
      <c r="Q21" s="87"/>
      <c r="R21" s="107"/>
      <c r="S21" s="279"/>
      <c r="T21" s="89"/>
      <c r="U21" s="85"/>
      <c r="V21" s="152"/>
      <c r="W21" s="106"/>
      <c r="X21" s="301"/>
      <c r="Y21" s="107"/>
      <c r="Z21" s="258"/>
      <c r="AA21" s="279"/>
      <c r="AB21" s="321"/>
      <c r="AC21" s="331"/>
      <c r="AD21" s="151"/>
      <c r="AE21" s="68">
        <f t="shared" si="3"/>
        <v>0</v>
      </c>
      <c r="AG21" s="170"/>
    </row>
    <row r="22" spans="1:35" ht="18" customHeight="1" x14ac:dyDescent="0.25">
      <c r="A22" s="8">
        <v>21</v>
      </c>
      <c r="C22" s="40">
        <f t="shared" si="2"/>
        <v>0</v>
      </c>
      <c r="D22" s="14"/>
      <c r="E22" s="251"/>
      <c r="F22" s="152"/>
      <c r="G22" s="81"/>
      <c r="H22" s="82"/>
      <c r="I22" s="69"/>
      <c r="J22" s="109"/>
      <c r="K22" s="105"/>
      <c r="L22" s="83"/>
      <c r="M22" s="84"/>
      <c r="N22" s="85"/>
      <c r="O22" s="165"/>
      <c r="P22" s="127"/>
      <c r="Q22" s="87"/>
      <c r="R22" s="107"/>
      <c r="S22" s="279"/>
      <c r="T22" s="89"/>
      <c r="U22" s="85"/>
      <c r="V22" s="152"/>
      <c r="W22" s="106"/>
      <c r="X22" s="301"/>
      <c r="Y22" s="107"/>
      <c r="Z22" s="258"/>
      <c r="AA22" s="279"/>
      <c r="AB22" s="321"/>
      <c r="AC22" s="331"/>
      <c r="AD22" s="151"/>
      <c r="AE22" s="68">
        <f t="shared" si="3"/>
        <v>0</v>
      </c>
    </row>
    <row r="23" spans="1:35" ht="18" customHeight="1" x14ac:dyDescent="0.25">
      <c r="A23" s="8">
        <v>22</v>
      </c>
      <c r="C23" s="40">
        <f t="shared" si="2"/>
        <v>0</v>
      </c>
      <c r="D23" s="14"/>
      <c r="E23" s="251"/>
      <c r="F23" s="152"/>
      <c r="G23" s="81"/>
      <c r="H23" s="82"/>
      <c r="I23" s="69"/>
      <c r="J23" s="109"/>
      <c r="K23" s="105"/>
      <c r="L23" s="83"/>
      <c r="M23" s="84"/>
      <c r="N23" s="85"/>
      <c r="O23" s="165"/>
      <c r="P23" s="127"/>
      <c r="Q23" s="87"/>
      <c r="R23" s="107"/>
      <c r="S23" s="279"/>
      <c r="T23" s="89"/>
      <c r="U23" s="85"/>
      <c r="V23" s="152"/>
      <c r="W23" s="106"/>
      <c r="X23" s="301"/>
      <c r="Y23" s="107"/>
      <c r="Z23" s="258"/>
      <c r="AA23" s="279"/>
      <c r="AB23" s="321"/>
      <c r="AC23" s="331"/>
      <c r="AD23" s="151"/>
      <c r="AE23" s="68">
        <f t="shared" si="3"/>
        <v>0</v>
      </c>
    </row>
    <row r="24" spans="1:35" ht="18" customHeight="1" x14ac:dyDescent="0.25">
      <c r="A24" s="8">
        <v>23</v>
      </c>
      <c r="C24" s="40">
        <f t="shared" si="2"/>
        <v>0</v>
      </c>
      <c r="D24" s="14"/>
      <c r="E24" s="251"/>
      <c r="F24" s="152"/>
      <c r="G24" s="81"/>
      <c r="H24" s="82"/>
      <c r="I24" s="69"/>
      <c r="J24" s="109"/>
      <c r="K24" s="105"/>
      <c r="L24" s="83"/>
      <c r="M24" s="84"/>
      <c r="N24" s="85"/>
      <c r="O24" s="165"/>
      <c r="P24" s="127"/>
      <c r="Q24" s="87"/>
      <c r="R24" s="107"/>
      <c r="S24" s="279"/>
      <c r="T24" s="89"/>
      <c r="U24" s="85"/>
      <c r="V24" s="152"/>
      <c r="W24" s="106"/>
      <c r="X24" s="301"/>
      <c r="Y24" s="107"/>
      <c r="Z24" s="258"/>
      <c r="AA24" s="279"/>
      <c r="AB24" s="321"/>
      <c r="AC24" s="331"/>
      <c r="AD24" s="151"/>
      <c r="AE24" s="68">
        <f t="shared" si="3"/>
        <v>0</v>
      </c>
    </row>
    <row r="25" spans="1:35" ht="18" customHeight="1" x14ac:dyDescent="0.25">
      <c r="A25" s="8">
        <v>24</v>
      </c>
      <c r="C25" s="40">
        <f t="shared" si="2"/>
        <v>0</v>
      </c>
      <c r="D25" s="14"/>
      <c r="E25" s="251"/>
      <c r="F25" s="152"/>
      <c r="G25" s="81"/>
      <c r="H25" s="82"/>
      <c r="I25" s="69"/>
      <c r="J25" s="109"/>
      <c r="K25" s="105"/>
      <c r="L25" s="83"/>
      <c r="M25" s="84"/>
      <c r="N25" s="85"/>
      <c r="O25" s="165"/>
      <c r="P25" s="127"/>
      <c r="Q25" s="87"/>
      <c r="R25" s="107"/>
      <c r="S25" s="279"/>
      <c r="T25" s="89"/>
      <c r="U25" s="85"/>
      <c r="V25" s="152"/>
      <c r="W25" s="106"/>
      <c r="X25" s="301"/>
      <c r="Y25" s="107"/>
      <c r="Z25" s="258"/>
      <c r="AA25" s="279"/>
      <c r="AB25" s="321"/>
      <c r="AC25" s="331"/>
      <c r="AD25" s="151"/>
      <c r="AE25" s="68">
        <f t="shared" si="3"/>
        <v>0</v>
      </c>
    </row>
    <row r="26" spans="1:35" ht="18" customHeight="1" x14ac:dyDescent="0.25">
      <c r="A26" s="8">
        <v>25</v>
      </c>
      <c r="C26" s="40">
        <f t="shared" si="2"/>
        <v>0</v>
      </c>
      <c r="D26" s="14"/>
      <c r="E26" s="251"/>
      <c r="F26" s="152"/>
      <c r="G26" s="81"/>
      <c r="H26" s="82"/>
      <c r="I26" s="69"/>
      <c r="J26" s="109"/>
      <c r="K26" s="105"/>
      <c r="L26" s="83"/>
      <c r="M26" s="84"/>
      <c r="N26" s="85"/>
      <c r="O26" s="165"/>
      <c r="P26" s="127"/>
      <c r="Q26" s="87"/>
      <c r="R26" s="107"/>
      <c r="S26" s="279"/>
      <c r="T26" s="89"/>
      <c r="U26" s="85"/>
      <c r="V26" s="152"/>
      <c r="W26" s="106"/>
      <c r="X26" s="301"/>
      <c r="Y26" s="107"/>
      <c r="Z26" s="258"/>
      <c r="AA26" s="279"/>
      <c r="AB26" s="321"/>
      <c r="AC26" s="331"/>
      <c r="AD26" s="151"/>
      <c r="AE26" s="68">
        <f t="shared" si="3"/>
        <v>0</v>
      </c>
    </row>
    <row r="27" spans="1:35" ht="18" customHeight="1" x14ac:dyDescent="0.25">
      <c r="A27" s="8">
        <v>26</v>
      </c>
      <c r="C27" s="40">
        <f t="shared" si="2"/>
        <v>0</v>
      </c>
      <c r="D27" s="14"/>
      <c r="E27" s="251"/>
      <c r="F27" s="152"/>
      <c r="G27" s="81"/>
      <c r="H27" s="82"/>
      <c r="I27" s="69"/>
      <c r="J27" s="109"/>
      <c r="K27" s="105"/>
      <c r="L27" s="83"/>
      <c r="M27" s="84"/>
      <c r="N27" s="85"/>
      <c r="O27" s="165"/>
      <c r="P27" s="127"/>
      <c r="Q27" s="87"/>
      <c r="R27" s="107"/>
      <c r="S27" s="279"/>
      <c r="T27" s="89"/>
      <c r="U27" s="85"/>
      <c r="V27" s="152"/>
      <c r="W27" s="106"/>
      <c r="X27" s="301"/>
      <c r="Y27" s="107"/>
      <c r="Z27" s="258"/>
      <c r="AA27" s="279"/>
      <c r="AB27" s="321"/>
      <c r="AC27" s="331"/>
      <c r="AD27" s="151"/>
      <c r="AE27" s="68">
        <f t="shared" si="3"/>
        <v>0</v>
      </c>
    </row>
    <row r="28" spans="1:35" ht="18" customHeight="1" x14ac:dyDescent="0.25">
      <c r="A28" s="8">
        <v>27</v>
      </c>
      <c r="C28" s="40">
        <f t="shared" si="2"/>
        <v>0</v>
      </c>
      <c r="D28" s="14"/>
      <c r="E28" s="251"/>
      <c r="F28" s="152"/>
      <c r="G28" s="81"/>
      <c r="H28" s="82"/>
      <c r="I28" s="69"/>
      <c r="J28" s="109"/>
      <c r="K28" s="105"/>
      <c r="L28" s="83"/>
      <c r="M28" s="84"/>
      <c r="N28" s="85"/>
      <c r="O28" s="165"/>
      <c r="P28" s="127"/>
      <c r="Q28" s="87"/>
      <c r="R28" s="107"/>
      <c r="S28" s="279"/>
      <c r="T28" s="89"/>
      <c r="U28" s="85"/>
      <c r="V28" s="152"/>
      <c r="W28" s="106"/>
      <c r="X28" s="301"/>
      <c r="Y28" s="107"/>
      <c r="Z28" s="258"/>
      <c r="AA28" s="279"/>
      <c r="AB28" s="321"/>
      <c r="AC28" s="331"/>
      <c r="AD28" s="151"/>
      <c r="AE28" s="68">
        <f t="shared" si="3"/>
        <v>0</v>
      </c>
    </row>
    <row r="29" spans="1:35" ht="18" customHeight="1" x14ac:dyDescent="0.25">
      <c r="A29" s="8">
        <v>28</v>
      </c>
      <c r="B29" s="24"/>
      <c r="C29" s="40">
        <f t="shared" si="2"/>
        <v>0</v>
      </c>
      <c r="D29" s="14"/>
      <c r="E29" s="251"/>
      <c r="F29" s="152"/>
      <c r="G29" s="81"/>
      <c r="H29" s="82"/>
      <c r="I29" s="69"/>
      <c r="J29" s="109"/>
      <c r="K29" s="105"/>
      <c r="L29" s="83"/>
      <c r="M29" s="84"/>
      <c r="N29" s="85"/>
      <c r="O29" s="165"/>
      <c r="P29" s="127"/>
      <c r="Q29" s="87"/>
      <c r="R29" s="107"/>
      <c r="S29" s="279"/>
      <c r="T29" s="89"/>
      <c r="U29" s="85"/>
      <c r="V29" s="152"/>
      <c r="W29" s="106"/>
      <c r="X29" s="301"/>
      <c r="Y29" s="107"/>
      <c r="Z29" s="258"/>
      <c r="AA29" s="279"/>
      <c r="AB29" s="321"/>
      <c r="AC29" s="331"/>
      <c r="AD29" s="151"/>
      <c r="AE29" s="68">
        <f t="shared" si="3"/>
        <v>0</v>
      </c>
    </row>
    <row r="30" spans="1:35" ht="18" customHeight="1" x14ac:dyDescent="0.25">
      <c r="A30" s="8">
        <v>29</v>
      </c>
      <c r="C30" s="40">
        <f t="shared" si="2"/>
        <v>0</v>
      </c>
      <c r="D30" s="14"/>
      <c r="E30" s="251"/>
      <c r="F30" s="152"/>
      <c r="G30" s="81"/>
      <c r="H30" s="82"/>
      <c r="I30" s="69"/>
      <c r="J30" s="109"/>
      <c r="K30" s="105"/>
      <c r="L30" s="83"/>
      <c r="M30" s="84"/>
      <c r="N30" s="85"/>
      <c r="O30" s="165"/>
      <c r="P30" s="127"/>
      <c r="Q30" s="87"/>
      <c r="R30" s="107"/>
      <c r="S30" s="279"/>
      <c r="T30" s="89"/>
      <c r="U30" s="85"/>
      <c r="V30" s="152"/>
      <c r="W30" s="106"/>
      <c r="X30" s="301"/>
      <c r="Y30" s="107"/>
      <c r="Z30" s="258"/>
      <c r="AA30" s="279"/>
      <c r="AB30" s="321"/>
      <c r="AC30" s="331"/>
      <c r="AD30" s="151"/>
      <c r="AE30" s="68">
        <f t="shared" si="3"/>
        <v>0</v>
      </c>
      <c r="AI30" s="24" t="s">
        <v>11</v>
      </c>
    </row>
    <row r="31" spans="1:35" ht="18" customHeight="1" x14ac:dyDescent="0.25">
      <c r="A31" s="8">
        <v>30</v>
      </c>
      <c r="C31" s="40">
        <f t="shared" si="2"/>
        <v>0</v>
      </c>
      <c r="D31" s="14"/>
      <c r="E31" s="251"/>
      <c r="F31" s="152"/>
      <c r="G31" s="81"/>
      <c r="H31" s="82"/>
      <c r="I31" s="69"/>
      <c r="J31" s="109"/>
      <c r="K31" s="105"/>
      <c r="L31" s="83"/>
      <c r="M31" s="84"/>
      <c r="N31" s="85"/>
      <c r="O31" s="165"/>
      <c r="P31" s="127"/>
      <c r="Q31" s="87"/>
      <c r="R31" s="107"/>
      <c r="S31" s="279"/>
      <c r="T31" s="89"/>
      <c r="U31" s="85"/>
      <c r="V31" s="152"/>
      <c r="W31" s="106"/>
      <c r="X31" s="301"/>
      <c r="Y31" s="107"/>
      <c r="Z31" s="258"/>
      <c r="AA31" s="279"/>
      <c r="AB31" s="321"/>
      <c r="AC31" s="331"/>
      <c r="AD31" s="151"/>
      <c r="AE31" s="68">
        <f t="shared" si="3"/>
        <v>0</v>
      </c>
    </row>
    <row r="32" spans="1:35" ht="18" customHeight="1" x14ac:dyDescent="0.25">
      <c r="A32" s="8">
        <v>31</v>
      </c>
      <c r="C32" s="40">
        <f t="shared" ref="C32:C66" si="4">AE32</f>
        <v>0</v>
      </c>
      <c r="D32" s="14"/>
      <c r="E32" s="251"/>
      <c r="F32" s="152"/>
      <c r="G32" s="81"/>
      <c r="H32" s="82"/>
      <c r="I32" s="69"/>
      <c r="J32" s="109"/>
      <c r="K32" s="105"/>
      <c r="L32" s="83"/>
      <c r="M32" s="84"/>
      <c r="N32" s="85"/>
      <c r="O32" s="165"/>
      <c r="P32" s="127"/>
      <c r="Q32" s="87"/>
      <c r="R32" s="107"/>
      <c r="S32" s="279"/>
      <c r="T32" s="89"/>
      <c r="U32" s="85"/>
      <c r="V32" s="152"/>
      <c r="W32" s="106"/>
      <c r="X32" s="301"/>
      <c r="Y32" s="107"/>
      <c r="Z32" s="258"/>
      <c r="AA32" s="279"/>
      <c r="AB32" s="321"/>
      <c r="AC32" s="331"/>
      <c r="AD32" s="151"/>
      <c r="AE32" s="68">
        <f t="shared" ref="AE32:AE66" si="5">SUM(D32:AD32)</f>
        <v>0</v>
      </c>
    </row>
    <row r="33" spans="1:31" ht="18" customHeight="1" x14ac:dyDescent="0.25">
      <c r="A33" s="8">
        <v>32</v>
      </c>
      <c r="C33" s="40">
        <f t="shared" si="4"/>
        <v>0</v>
      </c>
      <c r="D33" s="14"/>
      <c r="E33" s="251"/>
      <c r="F33" s="152"/>
      <c r="G33" s="81"/>
      <c r="H33" s="82"/>
      <c r="I33" s="69"/>
      <c r="J33" s="109"/>
      <c r="K33" s="105"/>
      <c r="L33" s="83"/>
      <c r="M33" s="84"/>
      <c r="N33" s="85"/>
      <c r="O33" s="165"/>
      <c r="P33" s="127"/>
      <c r="Q33" s="87"/>
      <c r="R33" s="107"/>
      <c r="S33" s="279"/>
      <c r="T33" s="89"/>
      <c r="U33" s="85"/>
      <c r="V33" s="152"/>
      <c r="W33" s="106"/>
      <c r="X33" s="301"/>
      <c r="Y33" s="107"/>
      <c r="Z33" s="258"/>
      <c r="AA33" s="279"/>
      <c r="AB33" s="321"/>
      <c r="AC33" s="331"/>
      <c r="AD33" s="151"/>
      <c r="AE33" s="68">
        <f t="shared" si="5"/>
        <v>0</v>
      </c>
    </row>
    <row r="34" spans="1:31" ht="18" customHeight="1" x14ac:dyDescent="0.25">
      <c r="A34" s="8">
        <v>33</v>
      </c>
      <c r="C34" s="40">
        <f t="shared" si="4"/>
        <v>0</v>
      </c>
      <c r="D34" s="14"/>
      <c r="E34" s="251"/>
      <c r="F34" s="152"/>
      <c r="G34" s="81"/>
      <c r="H34" s="82"/>
      <c r="I34" s="69"/>
      <c r="J34" s="109"/>
      <c r="K34" s="105"/>
      <c r="L34" s="83"/>
      <c r="M34" s="84"/>
      <c r="N34" s="85"/>
      <c r="O34" s="165"/>
      <c r="P34" s="127"/>
      <c r="Q34" s="87"/>
      <c r="R34" s="107"/>
      <c r="S34" s="279"/>
      <c r="T34" s="89"/>
      <c r="U34" s="85"/>
      <c r="V34" s="152"/>
      <c r="W34" s="106"/>
      <c r="X34" s="301"/>
      <c r="Y34" s="107"/>
      <c r="Z34" s="258"/>
      <c r="AA34" s="279"/>
      <c r="AB34" s="321"/>
      <c r="AC34" s="331"/>
      <c r="AD34" s="151"/>
      <c r="AE34" s="68">
        <f t="shared" si="5"/>
        <v>0</v>
      </c>
    </row>
    <row r="35" spans="1:31" ht="18" customHeight="1" x14ac:dyDescent="0.25">
      <c r="A35" s="8">
        <v>34</v>
      </c>
      <c r="C35" s="40">
        <f t="shared" si="4"/>
        <v>0</v>
      </c>
      <c r="D35" s="14"/>
      <c r="E35" s="251"/>
      <c r="F35" s="152"/>
      <c r="G35" s="81"/>
      <c r="H35" s="82"/>
      <c r="I35" s="69"/>
      <c r="J35" s="109"/>
      <c r="K35" s="105"/>
      <c r="L35" s="83"/>
      <c r="M35" s="84"/>
      <c r="N35" s="85"/>
      <c r="O35" s="165"/>
      <c r="P35" s="127"/>
      <c r="Q35" s="87"/>
      <c r="R35" s="107"/>
      <c r="S35" s="279"/>
      <c r="T35" s="89"/>
      <c r="U35" s="85"/>
      <c r="V35" s="152"/>
      <c r="W35" s="106"/>
      <c r="X35" s="301"/>
      <c r="Y35" s="107"/>
      <c r="Z35" s="258"/>
      <c r="AA35" s="279"/>
      <c r="AB35" s="321"/>
      <c r="AC35" s="331"/>
      <c r="AD35" s="151"/>
      <c r="AE35" s="68">
        <f t="shared" si="5"/>
        <v>0</v>
      </c>
    </row>
    <row r="36" spans="1:31" ht="18" customHeight="1" x14ac:dyDescent="0.25">
      <c r="A36" s="8">
        <v>35</v>
      </c>
      <c r="C36" s="40">
        <f t="shared" si="4"/>
        <v>0</v>
      </c>
      <c r="D36" s="14"/>
      <c r="E36" s="251"/>
      <c r="F36" s="152"/>
      <c r="G36" s="81"/>
      <c r="H36" s="82"/>
      <c r="I36" s="69"/>
      <c r="J36" s="109"/>
      <c r="K36" s="105"/>
      <c r="L36" s="83"/>
      <c r="M36" s="84"/>
      <c r="N36" s="85"/>
      <c r="O36" s="165"/>
      <c r="P36" s="127"/>
      <c r="Q36" s="87"/>
      <c r="R36" s="107"/>
      <c r="S36" s="279"/>
      <c r="T36" s="89"/>
      <c r="U36" s="85"/>
      <c r="V36" s="152"/>
      <c r="W36" s="106"/>
      <c r="X36" s="301"/>
      <c r="Y36" s="107"/>
      <c r="Z36" s="258"/>
      <c r="AA36" s="279"/>
      <c r="AB36" s="321"/>
      <c r="AC36" s="331"/>
      <c r="AD36" s="151"/>
      <c r="AE36" s="68">
        <f t="shared" si="5"/>
        <v>0</v>
      </c>
    </row>
    <row r="37" spans="1:31" ht="18" customHeight="1" x14ac:dyDescent="0.25">
      <c r="A37" s="8">
        <v>36</v>
      </c>
      <c r="C37" s="40">
        <f t="shared" si="4"/>
        <v>0</v>
      </c>
      <c r="N37" s="36"/>
      <c r="O37" s="166"/>
      <c r="P37" s="66"/>
      <c r="Q37" s="12"/>
      <c r="R37" s="67"/>
      <c r="S37" s="280"/>
      <c r="T37" s="39"/>
      <c r="U37" s="36"/>
      <c r="V37" s="63"/>
      <c r="W37" s="91"/>
      <c r="X37" s="302"/>
      <c r="Y37" s="67"/>
      <c r="Z37" s="265"/>
      <c r="AA37" s="280"/>
      <c r="AB37" s="322"/>
      <c r="AC37" s="332"/>
      <c r="AD37" s="341"/>
      <c r="AE37" s="68">
        <f t="shared" si="5"/>
        <v>0</v>
      </c>
    </row>
    <row r="38" spans="1:31" ht="18" customHeight="1" x14ac:dyDescent="0.25">
      <c r="A38" s="8">
        <v>37</v>
      </c>
      <c r="C38" s="40">
        <f t="shared" si="4"/>
        <v>0</v>
      </c>
      <c r="D38" s="34"/>
      <c r="E38" s="265"/>
      <c r="I38" s="64"/>
      <c r="J38" s="35"/>
      <c r="N38" s="36"/>
      <c r="O38" s="166"/>
      <c r="P38" s="66"/>
      <c r="Q38" s="12"/>
      <c r="R38" s="67"/>
      <c r="S38" s="280"/>
      <c r="T38" s="39"/>
      <c r="U38" s="36"/>
      <c r="V38" s="63"/>
      <c r="W38" s="91"/>
      <c r="X38" s="302"/>
      <c r="Y38" s="67"/>
      <c r="Z38" s="265"/>
      <c r="AA38" s="280"/>
      <c r="AB38" s="322"/>
      <c r="AC38" s="332"/>
      <c r="AD38" s="341"/>
      <c r="AE38" s="68">
        <f t="shared" si="5"/>
        <v>0</v>
      </c>
    </row>
    <row r="39" spans="1:31" ht="18" customHeight="1" x14ac:dyDescent="0.25">
      <c r="A39" s="8">
        <v>38</v>
      </c>
      <c r="B39" s="123"/>
      <c r="C39" s="40">
        <f t="shared" si="4"/>
        <v>0</v>
      </c>
      <c r="D39" s="34"/>
      <c r="E39" s="265"/>
      <c r="I39" s="64"/>
      <c r="J39" s="35"/>
      <c r="N39" s="36"/>
      <c r="O39" s="166"/>
      <c r="P39" s="66"/>
      <c r="Q39" s="12"/>
      <c r="R39" s="67"/>
      <c r="S39" s="280"/>
      <c r="T39" s="39"/>
      <c r="U39" s="36"/>
      <c r="V39" s="63"/>
      <c r="W39" s="91"/>
      <c r="X39" s="302"/>
      <c r="Y39" s="67"/>
      <c r="Z39" s="265"/>
      <c r="AA39" s="280"/>
      <c r="AB39" s="322"/>
      <c r="AC39" s="332"/>
      <c r="AD39" s="341"/>
      <c r="AE39" s="68">
        <f t="shared" si="5"/>
        <v>0</v>
      </c>
    </row>
    <row r="40" spans="1:31" ht="18" customHeight="1" x14ac:dyDescent="0.25">
      <c r="A40" s="8">
        <v>39</v>
      </c>
      <c r="C40" s="40">
        <f t="shared" si="4"/>
        <v>0</v>
      </c>
      <c r="D40" s="34"/>
      <c r="E40" s="265"/>
      <c r="I40" s="64"/>
      <c r="J40" s="35"/>
      <c r="N40" s="36"/>
      <c r="O40" s="166"/>
      <c r="P40" s="66"/>
      <c r="Q40" s="12"/>
      <c r="R40" s="67"/>
      <c r="S40" s="280"/>
      <c r="T40" s="39"/>
      <c r="U40" s="36"/>
      <c r="V40" s="63"/>
      <c r="W40" s="91"/>
      <c r="X40" s="302"/>
      <c r="Y40" s="67"/>
      <c r="Z40" s="265"/>
      <c r="AA40" s="280"/>
      <c r="AB40" s="322"/>
      <c r="AC40" s="332"/>
      <c r="AD40" s="341"/>
      <c r="AE40" s="68">
        <f t="shared" si="5"/>
        <v>0</v>
      </c>
    </row>
    <row r="41" spans="1:31" ht="18" customHeight="1" x14ac:dyDescent="0.25">
      <c r="A41" s="8">
        <v>40</v>
      </c>
      <c r="C41" s="40">
        <f t="shared" si="4"/>
        <v>0</v>
      </c>
      <c r="D41" s="34"/>
      <c r="E41" s="265"/>
      <c r="I41" s="64"/>
      <c r="J41" s="35"/>
      <c r="N41" s="36"/>
      <c r="O41" s="166"/>
      <c r="P41" s="66"/>
      <c r="Q41" s="12"/>
      <c r="R41" s="67"/>
      <c r="S41" s="280"/>
      <c r="T41" s="39"/>
      <c r="U41" s="36"/>
      <c r="V41" s="63"/>
      <c r="W41" s="91"/>
      <c r="X41" s="302"/>
      <c r="Y41" s="67"/>
      <c r="Z41" s="265"/>
      <c r="AA41" s="280"/>
      <c r="AB41" s="322"/>
      <c r="AC41" s="332"/>
      <c r="AD41" s="341"/>
      <c r="AE41" s="68">
        <f t="shared" si="5"/>
        <v>0</v>
      </c>
    </row>
    <row r="42" spans="1:31" ht="18" customHeight="1" x14ac:dyDescent="0.25">
      <c r="A42" s="8">
        <v>41</v>
      </c>
      <c r="C42" s="40">
        <f t="shared" si="4"/>
        <v>0</v>
      </c>
      <c r="D42" s="34"/>
      <c r="E42" s="265"/>
      <c r="I42" s="64"/>
      <c r="J42" s="35"/>
      <c r="N42" s="36"/>
      <c r="O42" s="166"/>
      <c r="P42" s="66"/>
      <c r="Q42" s="12"/>
      <c r="R42" s="67"/>
      <c r="S42" s="280"/>
      <c r="T42" s="39"/>
      <c r="U42" s="36"/>
      <c r="V42" s="63"/>
      <c r="W42" s="91"/>
      <c r="X42" s="302"/>
      <c r="Y42" s="67"/>
      <c r="Z42" s="265"/>
      <c r="AA42" s="280"/>
      <c r="AB42" s="322"/>
      <c r="AC42" s="332"/>
      <c r="AD42" s="341"/>
      <c r="AE42" s="68">
        <f t="shared" si="5"/>
        <v>0</v>
      </c>
    </row>
    <row r="43" spans="1:31" ht="18" customHeight="1" x14ac:dyDescent="0.25">
      <c r="A43" s="8">
        <v>42</v>
      </c>
      <c r="C43" s="40">
        <f t="shared" si="4"/>
        <v>0</v>
      </c>
      <c r="D43" s="34"/>
      <c r="E43" s="265"/>
      <c r="I43" s="64"/>
      <c r="J43" s="35"/>
      <c r="N43" s="36"/>
      <c r="O43" s="166"/>
      <c r="P43" s="66"/>
      <c r="Q43" s="12"/>
      <c r="R43" s="67"/>
      <c r="S43" s="280"/>
      <c r="T43" s="39"/>
      <c r="U43" s="36"/>
      <c r="V43" s="63"/>
      <c r="W43" s="91"/>
      <c r="X43" s="302"/>
      <c r="Y43" s="67"/>
      <c r="Z43" s="265"/>
      <c r="AA43" s="280"/>
      <c r="AB43" s="322"/>
      <c r="AC43" s="332"/>
      <c r="AD43" s="341"/>
      <c r="AE43" s="68">
        <f t="shared" si="5"/>
        <v>0</v>
      </c>
    </row>
    <row r="44" spans="1:31" ht="18" customHeight="1" x14ac:dyDescent="0.25">
      <c r="A44" s="8">
        <v>43</v>
      </c>
      <c r="C44" s="40">
        <f t="shared" si="4"/>
        <v>0</v>
      </c>
      <c r="D44" s="34"/>
      <c r="E44" s="265"/>
      <c r="I44" s="64"/>
      <c r="J44" s="35"/>
      <c r="N44" s="36"/>
      <c r="O44" s="166"/>
      <c r="P44" s="66"/>
      <c r="Q44" s="12"/>
      <c r="R44" s="67"/>
      <c r="S44" s="280"/>
      <c r="T44" s="39"/>
      <c r="U44" s="36"/>
      <c r="V44" s="63"/>
      <c r="W44" s="91"/>
      <c r="X44" s="302"/>
      <c r="Y44" s="67"/>
      <c r="Z44" s="265"/>
      <c r="AA44" s="280"/>
      <c r="AB44" s="322"/>
      <c r="AC44" s="332"/>
      <c r="AD44" s="341"/>
      <c r="AE44" s="68">
        <f t="shared" si="5"/>
        <v>0</v>
      </c>
    </row>
    <row r="45" spans="1:31" ht="18" customHeight="1" x14ac:dyDescent="0.25">
      <c r="A45" s="8">
        <v>44</v>
      </c>
      <c r="C45" s="40">
        <f t="shared" si="4"/>
        <v>0</v>
      </c>
      <c r="D45" s="34"/>
      <c r="E45" s="265"/>
      <c r="I45" s="64"/>
      <c r="J45" s="35"/>
      <c r="N45" s="36"/>
      <c r="O45" s="166"/>
      <c r="P45" s="66"/>
      <c r="Q45" s="12"/>
      <c r="R45" s="67"/>
      <c r="S45" s="280"/>
      <c r="T45" s="39"/>
      <c r="U45" s="36"/>
      <c r="V45" s="63"/>
      <c r="W45" s="91"/>
      <c r="X45" s="302"/>
      <c r="Y45" s="67"/>
      <c r="Z45" s="265"/>
      <c r="AA45" s="280"/>
      <c r="AB45" s="322"/>
      <c r="AC45" s="332"/>
      <c r="AD45" s="341"/>
      <c r="AE45" s="68">
        <f t="shared" si="5"/>
        <v>0</v>
      </c>
    </row>
    <row r="46" spans="1:31" ht="18" customHeight="1" x14ac:dyDescent="0.25">
      <c r="A46" s="8">
        <v>45</v>
      </c>
      <c r="C46" s="40">
        <f t="shared" si="4"/>
        <v>0</v>
      </c>
      <c r="D46" s="34"/>
      <c r="E46" s="265"/>
      <c r="I46" s="64"/>
      <c r="J46" s="35"/>
      <c r="N46" s="36"/>
      <c r="O46" s="166"/>
      <c r="P46" s="66"/>
      <c r="Q46" s="12"/>
      <c r="R46" s="67"/>
      <c r="S46" s="280"/>
      <c r="T46" s="39"/>
      <c r="U46" s="36"/>
      <c r="V46" s="63"/>
      <c r="W46" s="91"/>
      <c r="X46" s="302"/>
      <c r="Y46" s="67"/>
      <c r="Z46" s="265"/>
      <c r="AA46" s="280"/>
      <c r="AB46" s="322"/>
      <c r="AC46" s="332"/>
      <c r="AD46" s="341"/>
      <c r="AE46" s="68">
        <f t="shared" si="5"/>
        <v>0</v>
      </c>
    </row>
    <row r="47" spans="1:31" ht="18" customHeight="1" x14ac:dyDescent="0.25">
      <c r="A47" s="8">
        <v>46</v>
      </c>
      <c r="C47" s="40">
        <f t="shared" si="4"/>
        <v>0</v>
      </c>
      <c r="D47" s="34"/>
      <c r="E47" s="265"/>
      <c r="I47" s="64"/>
      <c r="J47" s="35"/>
      <c r="N47" s="36"/>
      <c r="O47" s="166"/>
      <c r="P47" s="66"/>
      <c r="Q47" s="12"/>
      <c r="R47" s="67"/>
      <c r="S47" s="280"/>
      <c r="T47" s="39"/>
      <c r="U47" s="36"/>
      <c r="V47" s="63"/>
      <c r="W47" s="91"/>
      <c r="X47" s="302"/>
      <c r="Y47" s="67"/>
      <c r="Z47" s="265"/>
      <c r="AA47" s="280"/>
      <c r="AB47" s="322"/>
      <c r="AC47" s="332"/>
      <c r="AD47" s="341"/>
      <c r="AE47" s="68">
        <f t="shared" si="5"/>
        <v>0</v>
      </c>
    </row>
    <row r="48" spans="1:31" ht="18" customHeight="1" x14ac:dyDescent="0.25">
      <c r="A48" s="8">
        <v>47</v>
      </c>
      <c r="C48" s="40">
        <f t="shared" si="4"/>
        <v>0</v>
      </c>
      <c r="D48" s="34"/>
      <c r="E48" s="265"/>
      <c r="I48" s="64"/>
      <c r="J48" s="35"/>
      <c r="N48" s="36"/>
      <c r="O48" s="166"/>
      <c r="P48" s="66"/>
      <c r="Q48" s="12"/>
      <c r="R48" s="67"/>
      <c r="S48" s="280"/>
      <c r="T48" s="39"/>
      <c r="U48" s="36"/>
      <c r="V48" s="63"/>
      <c r="W48" s="91"/>
      <c r="X48" s="302"/>
      <c r="Y48" s="67"/>
      <c r="Z48" s="265"/>
      <c r="AA48" s="280"/>
      <c r="AB48" s="322"/>
      <c r="AC48" s="332"/>
      <c r="AD48" s="341"/>
      <c r="AE48" s="68">
        <f t="shared" si="5"/>
        <v>0</v>
      </c>
    </row>
    <row r="49" spans="1:31" ht="18" customHeight="1" x14ac:dyDescent="0.25">
      <c r="A49" s="8">
        <v>48</v>
      </c>
      <c r="C49" s="40">
        <f t="shared" si="4"/>
        <v>0</v>
      </c>
      <c r="D49" s="34"/>
      <c r="E49" s="265"/>
      <c r="I49" s="64"/>
      <c r="J49" s="35"/>
      <c r="N49" s="36"/>
      <c r="O49" s="166"/>
      <c r="P49" s="66"/>
      <c r="Q49" s="12"/>
      <c r="R49" s="67"/>
      <c r="S49" s="280"/>
      <c r="T49" s="39"/>
      <c r="U49" s="36"/>
      <c r="V49" s="63"/>
      <c r="W49" s="91"/>
      <c r="X49" s="302"/>
      <c r="Y49" s="67"/>
      <c r="Z49" s="265"/>
      <c r="AA49" s="280"/>
      <c r="AB49" s="322"/>
      <c r="AC49" s="332"/>
      <c r="AD49" s="341"/>
      <c r="AE49" s="68">
        <f t="shared" si="5"/>
        <v>0</v>
      </c>
    </row>
    <row r="50" spans="1:31" ht="18" customHeight="1" x14ac:dyDescent="0.25">
      <c r="A50" s="8">
        <v>49</v>
      </c>
      <c r="C50" s="40">
        <f t="shared" si="4"/>
        <v>0</v>
      </c>
      <c r="D50" s="34"/>
      <c r="E50" s="265"/>
      <c r="I50" s="64"/>
      <c r="J50" s="35"/>
      <c r="N50" s="36"/>
      <c r="O50" s="166"/>
      <c r="P50" s="66"/>
      <c r="Q50" s="12"/>
      <c r="R50" s="67"/>
      <c r="S50" s="280"/>
      <c r="T50" s="39"/>
      <c r="U50" s="36"/>
      <c r="V50" s="63"/>
      <c r="W50" s="91"/>
      <c r="X50" s="302"/>
      <c r="Y50" s="67"/>
      <c r="Z50" s="265"/>
      <c r="AA50" s="280"/>
      <c r="AB50" s="322"/>
      <c r="AC50" s="332"/>
      <c r="AD50" s="341"/>
      <c r="AE50" s="68">
        <f t="shared" si="5"/>
        <v>0</v>
      </c>
    </row>
    <row r="51" spans="1:31" ht="18" customHeight="1" x14ac:dyDescent="0.25">
      <c r="A51" s="8">
        <v>50</v>
      </c>
      <c r="C51" s="40">
        <f t="shared" si="4"/>
        <v>0</v>
      </c>
      <c r="D51" s="34"/>
      <c r="E51" s="265"/>
      <c r="I51" s="64"/>
      <c r="J51" s="35"/>
      <c r="N51" s="36"/>
      <c r="O51" s="166"/>
      <c r="P51" s="66"/>
      <c r="Q51" s="12"/>
      <c r="R51" s="67"/>
      <c r="S51" s="280"/>
      <c r="T51" s="39"/>
      <c r="U51" s="36"/>
      <c r="V51" s="63"/>
      <c r="W51" s="91"/>
      <c r="X51" s="302"/>
      <c r="Y51" s="67"/>
      <c r="Z51" s="265"/>
      <c r="AA51" s="280"/>
      <c r="AB51" s="322"/>
      <c r="AC51" s="332"/>
      <c r="AD51" s="341"/>
      <c r="AE51" s="68">
        <f t="shared" si="5"/>
        <v>0</v>
      </c>
    </row>
    <row r="52" spans="1:31" ht="18" customHeight="1" x14ac:dyDescent="0.25">
      <c r="A52" s="8">
        <v>51</v>
      </c>
      <c r="C52" s="40">
        <f t="shared" si="4"/>
        <v>0</v>
      </c>
      <c r="D52" s="34"/>
      <c r="E52" s="265"/>
      <c r="I52" s="64"/>
      <c r="J52" s="35"/>
      <c r="N52" s="36"/>
      <c r="O52" s="166"/>
      <c r="P52" s="66"/>
      <c r="Q52" s="12"/>
      <c r="R52" s="67"/>
      <c r="S52" s="280"/>
      <c r="T52" s="39"/>
      <c r="U52" s="36"/>
      <c r="V52" s="63"/>
      <c r="W52" s="91"/>
      <c r="X52" s="302"/>
      <c r="Y52" s="67"/>
      <c r="Z52" s="265"/>
      <c r="AA52" s="280"/>
      <c r="AB52" s="322"/>
      <c r="AC52" s="332"/>
      <c r="AD52" s="341"/>
      <c r="AE52" s="68">
        <f t="shared" si="5"/>
        <v>0</v>
      </c>
    </row>
    <row r="53" spans="1:31" ht="18" customHeight="1" x14ac:dyDescent="0.25">
      <c r="A53" s="8">
        <v>52</v>
      </c>
      <c r="C53" s="40">
        <f t="shared" si="4"/>
        <v>0</v>
      </c>
      <c r="D53" s="34"/>
      <c r="E53" s="265"/>
      <c r="I53" s="64"/>
      <c r="J53" s="35"/>
      <c r="N53" s="36"/>
      <c r="O53" s="166"/>
      <c r="P53" s="66"/>
      <c r="Q53" s="12"/>
      <c r="R53" s="67"/>
      <c r="S53" s="280"/>
      <c r="T53" s="39"/>
      <c r="U53" s="36"/>
      <c r="V53" s="63"/>
      <c r="W53" s="91"/>
      <c r="X53" s="302"/>
      <c r="Y53" s="67"/>
      <c r="Z53" s="265"/>
      <c r="AA53" s="280"/>
      <c r="AB53" s="322"/>
      <c r="AC53" s="332"/>
      <c r="AD53" s="341"/>
      <c r="AE53" s="68">
        <f t="shared" si="5"/>
        <v>0</v>
      </c>
    </row>
    <row r="54" spans="1:31" ht="18" customHeight="1" x14ac:dyDescent="0.25">
      <c r="A54" s="8">
        <v>53</v>
      </c>
      <c r="C54" s="40">
        <f t="shared" si="4"/>
        <v>0</v>
      </c>
      <c r="AE54" s="68">
        <f t="shared" si="5"/>
        <v>0</v>
      </c>
    </row>
    <row r="55" spans="1:31" ht="18" customHeight="1" x14ac:dyDescent="0.25">
      <c r="A55" s="8">
        <v>54</v>
      </c>
      <c r="C55" s="40">
        <f t="shared" si="4"/>
        <v>0</v>
      </c>
      <c r="AE55" s="68">
        <f t="shared" si="5"/>
        <v>0</v>
      </c>
    </row>
    <row r="56" spans="1:31" ht="18" customHeight="1" x14ac:dyDescent="0.25">
      <c r="A56" s="8">
        <v>55</v>
      </c>
      <c r="C56" s="40">
        <f t="shared" si="4"/>
        <v>0</v>
      </c>
      <c r="AE56" s="68">
        <f t="shared" si="5"/>
        <v>0</v>
      </c>
    </row>
    <row r="57" spans="1:31" ht="18" customHeight="1" x14ac:dyDescent="0.25">
      <c r="A57" s="8">
        <v>56</v>
      </c>
      <c r="C57" s="40">
        <f t="shared" si="4"/>
        <v>0</v>
      </c>
      <c r="AE57" s="68">
        <f t="shared" si="5"/>
        <v>0</v>
      </c>
    </row>
    <row r="58" spans="1:31" ht="18" customHeight="1" x14ac:dyDescent="0.25">
      <c r="A58" s="8">
        <v>57</v>
      </c>
      <c r="C58" s="40">
        <f t="shared" si="4"/>
        <v>0</v>
      </c>
      <c r="AE58" s="68">
        <f t="shared" si="5"/>
        <v>0</v>
      </c>
    </row>
    <row r="59" spans="1:31" ht="18" customHeight="1" x14ac:dyDescent="0.25">
      <c r="A59" s="8">
        <v>58</v>
      </c>
      <c r="C59" s="40">
        <f t="shared" si="4"/>
        <v>0</v>
      </c>
      <c r="AE59" s="68">
        <f t="shared" si="5"/>
        <v>0</v>
      </c>
    </row>
    <row r="60" spans="1:31" ht="18" customHeight="1" x14ac:dyDescent="0.25">
      <c r="A60" s="8">
        <v>59</v>
      </c>
      <c r="C60" s="40">
        <f t="shared" si="4"/>
        <v>0</v>
      </c>
      <c r="AE60" s="68">
        <f t="shared" si="5"/>
        <v>0</v>
      </c>
    </row>
    <row r="61" spans="1:31" ht="18" customHeight="1" x14ac:dyDescent="0.25">
      <c r="C61" s="40">
        <f t="shared" si="4"/>
        <v>0</v>
      </c>
      <c r="AE61" s="68">
        <f t="shared" si="5"/>
        <v>0</v>
      </c>
    </row>
    <row r="62" spans="1:31" ht="18" customHeight="1" x14ac:dyDescent="0.25">
      <c r="C62" s="40">
        <f t="shared" si="4"/>
        <v>0</v>
      </c>
      <c r="AE62" s="68">
        <f t="shared" si="5"/>
        <v>0</v>
      </c>
    </row>
    <row r="63" spans="1:31" ht="18" customHeight="1" x14ac:dyDescent="0.25">
      <c r="C63" s="40">
        <f t="shared" si="4"/>
        <v>0</v>
      </c>
      <c r="AE63" s="68">
        <f t="shared" si="5"/>
        <v>0</v>
      </c>
    </row>
    <row r="64" spans="1:31" ht="18" customHeight="1" x14ac:dyDescent="0.25">
      <c r="C64" s="40">
        <f t="shared" si="4"/>
        <v>0</v>
      </c>
      <c r="AE64" s="68">
        <f t="shared" si="5"/>
        <v>0</v>
      </c>
    </row>
    <row r="65" spans="3:31" ht="18" customHeight="1" x14ac:dyDescent="0.25">
      <c r="C65" s="40">
        <f t="shared" si="4"/>
        <v>0</v>
      </c>
      <c r="AE65" s="68">
        <f t="shared" si="5"/>
        <v>0</v>
      </c>
    </row>
    <row r="66" spans="3:31" ht="18" customHeight="1" x14ac:dyDescent="0.25">
      <c r="C66" s="40">
        <f t="shared" si="4"/>
        <v>0</v>
      </c>
      <c r="AE66" s="68">
        <f t="shared" si="5"/>
        <v>0</v>
      </c>
    </row>
    <row r="67" spans="3:31" ht="18" customHeight="1" x14ac:dyDescent="0.25">
      <c r="C67" s="40">
        <f t="shared" ref="C67:C100" si="6">AE67</f>
        <v>0</v>
      </c>
      <c r="AE67" s="68">
        <f t="shared" ref="AE67:AE102" si="7">SUM(D67:AD67)</f>
        <v>0</v>
      </c>
    </row>
    <row r="68" spans="3:31" ht="18" customHeight="1" x14ac:dyDescent="0.25">
      <c r="C68" s="40">
        <f t="shared" si="6"/>
        <v>0</v>
      </c>
      <c r="AE68" s="68">
        <f t="shared" si="7"/>
        <v>0</v>
      </c>
    </row>
    <row r="69" spans="3:31" ht="18" customHeight="1" x14ac:dyDescent="0.25">
      <c r="C69" s="40">
        <f t="shared" si="6"/>
        <v>0</v>
      </c>
      <c r="AE69" s="68">
        <f t="shared" si="7"/>
        <v>0</v>
      </c>
    </row>
    <row r="70" spans="3:31" ht="18" customHeight="1" x14ac:dyDescent="0.25">
      <c r="C70" s="40">
        <f t="shared" si="6"/>
        <v>0</v>
      </c>
      <c r="AE70" s="68">
        <f t="shared" si="7"/>
        <v>0</v>
      </c>
    </row>
    <row r="71" spans="3:31" ht="18" customHeight="1" x14ac:dyDescent="0.25">
      <c r="C71" s="40">
        <f t="shared" si="6"/>
        <v>0</v>
      </c>
      <c r="AE71" s="68">
        <f t="shared" si="7"/>
        <v>0</v>
      </c>
    </row>
    <row r="72" spans="3:31" ht="18" customHeight="1" x14ac:dyDescent="0.25">
      <c r="C72" s="40">
        <f t="shared" si="6"/>
        <v>0</v>
      </c>
      <c r="AE72" s="68">
        <f t="shared" si="7"/>
        <v>0</v>
      </c>
    </row>
    <row r="73" spans="3:31" ht="18" customHeight="1" x14ac:dyDescent="0.25">
      <c r="C73" s="40">
        <f t="shared" si="6"/>
        <v>0</v>
      </c>
      <c r="AE73" s="68">
        <f t="shared" si="7"/>
        <v>0</v>
      </c>
    </row>
    <row r="74" spans="3:31" ht="18" customHeight="1" x14ac:dyDescent="0.25">
      <c r="C74" s="40">
        <f t="shared" si="6"/>
        <v>0</v>
      </c>
      <c r="AE74" s="68">
        <f t="shared" si="7"/>
        <v>0</v>
      </c>
    </row>
    <row r="75" spans="3:31" ht="18" customHeight="1" x14ac:dyDescent="0.25">
      <c r="C75" s="40">
        <f t="shared" si="6"/>
        <v>0</v>
      </c>
      <c r="AE75" s="68">
        <f t="shared" si="7"/>
        <v>0</v>
      </c>
    </row>
    <row r="76" spans="3:31" ht="18" customHeight="1" x14ac:dyDescent="0.25">
      <c r="C76" s="40">
        <f t="shared" si="6"/>
        <v>0</v>
      </c>
      <c r="AE76" s="68">
        <f t="shared" si="7"/>
        <v>0</v>
      </c>
    </row>
    <row r="77" spans="3:31" ht="18" customHeight="1" x14ac:dyDescent="0.25">
      <c r="C77" s="40">
        <f t="shared" si="6"/>
        <v>0</v>
      </c>
      <c r="AE77" s="68">
        <f t="shared" si="7"/>
        <v>0</v>
      </c>
    </row>
    <row r="78" spans="3:31" ht="18" customHeight="1" x14ac:dyDescent="0.25">
      <c r="C78" s="40">
        <f t="shared" si="6"/>
        <v>0</v>
      </c>
      <c r="AE78" s="68">
        <f t="shared" si="7"/>
        <v>0</v>
      </c>
    </row>
    <row r="79" spans="3:31" ht="18" customHeight="1" x14ac:dyDescent="0.25">
      <c r="C79" s="40">
        <f t="shared" si="6"/>
        <v>0</v>
      </c>
      <c r="AE79" s="68">
        <f t="shared" si="7"/>
        <v>0</v>
      </c>
    </row>
    <row r="80" spans="3:31" ht="18" customHeight="1" x14ac:dyDescent="0.25">
      <c r="C80" s="40">
        <f t="shared" si="6"/>
        <v>0</v>
      </c>
      <c r="AE80" s="68">
        <f t="shared" si="7"/>
        <v>0</v>
      </c>
    </row>
    <row r="81" spans="3:31" ht="18" customHeight="1" x14ac:dyDescent="0.25">
      <c r="C81" s="40">
        <f t="shared" si="6"/>
        <v>0</v>
      </c>
      <c r="AE81" s="68">
        <f t="shared" si="7"/>
        <v>0</v>
      </c>
    </row>
    <row r="82" spans="3:31" ht="18" customHeight="1" x14ac:dyDescent="0.25">
      <c r="C82" s="40">
        <f t="shared" si="6"/>
        <v>0</v>
      </c>
      <c r="AE82" s="68">
        <f t="shared" si="7"/>
        <v>0</v>
      </c>
    </row>
    <row r="83" spans="3:31" ht="18" customHeight="1" x14ac:dyDescent="0.25">
      <c r="C83" s="40">
        <f t="shared" si="6"/>
        <v>0</v>
      </c>
      <c r="AE83" s="68">
        <f t="shared" si="7"/>
        <v>0</v>
      </c>
    </row>
    <row r="84" spans="3:31" ht="18" customHeight="1" x14ac:dyDescent="0.25">
      <c r="C84" s="40">
        <f t="shared" si="6"/>
        <v>0</v>
      </c>
      <c r="AE84" s="68">
        <f t="shared" si="7"/>
        <v>0</v>
      </c>
    </row>
    <row r="85" spans="3:31" ht="18" customHeight="1" x14ac:dyDescent="0.25">
      <c r="C85" s="40">
        <f t="shared" si="6"/>
        <v>0</v>
      </c>
      <c r="AE85" s="68">
        <f t="shared" si="7"/>
        <v>0</v>
      </c>
    </row>
    <row r="86" spans="3:31" ht="18" customHeight="1" x14ac:dyDescent="0.25">
      <c r="C86" s="40">
        <f t="shared" si="6"/>
        <v>0</v>
      </c>
      <c r="AE86" s="68">
        <f t="shared" si="7"/>
        <v>0</v>
      </c>
    </row>
    <row r="87" spans="3:31" ht="18" customHeight="1" x14ac:dyDescent="0.25">
      <c r="C87" s="40">
        <f t="shared" si="6"/>
        <v>0</v>
      </c>
      <c r="AE87" s="68">
        <f t="shared" si="7"/>
        <v>0</v>
      </c>
    </row>
    <row r="88" spans="3:31" ht="18" customHeight="1" x14ac:dyDescent="0.25">
      <c r="C88" s="40">
        <f t="shared" si="6"/>
        <v>0</v>
      </c>
      <c r="AE88" s="68">
        <f t="shared" si="7"/>
        <v>0</v>
      </c>
    </row>
    <row r="89" spans="3:31" ht="18" customHeight="1" x14ac:dyDescent="0.25">
      <c r="C89" s="40">
        <f t="shared" si="6"/>
        <v>0</v>
      </c>
      <c r="AE89" s="68">
        <f t="shared" si="7"/>
        <v>0</v>
      </c>
    </row>
    <row r="90" spans="3:31" ht="18" customHeight="1" x14ac:dyDescent="0.25">
      <c r="C90" s="40">
        <f t="shared" si="6"/>
        <v>0</v>
      </c>
      <c r="AE90" s="68">
        <f t="shared" si="7"/>
        <v>0</v>
      </c>
    </row>
    <row r="91" spans="3:31" ht="18" customHeight="1" x14ac:dyDescent="0.25">
      <c r="C91" s="40">
        <f t="shared" si="6"/>
        <v>0</v>
      </c>
      <c r="AE91" s="68">
        <f t="shared" si="7"/>
        <v>0</v>
      </c>
    </row>
    <row r="92" spans="3:31" ht="18" customHeight="1" x14ac:dyDescent="0.25">
      <c r="C92" s="40">
        <f t="shared" si="6"/>
        <v>0</v>
      </c>
      <c r="AE92" s="68">
        <f t="shared" si="7"/>
        <v>0</v>
      </c>
    </row>
    <row r="93" spans="3:31" ht="18" customHeight="1" x14ac:dyDescent="0.25">
      <c r="C93" s="40">
        <f t="shared" si="6"/>
        <v>0</v>
      </c>
      <c r="AE93" s="68">
        <f t="shared" si="7"/>
        <v>0</v>
      </c>
    </row>
    <row r="94" spans="3:31" ht="18" customHeight="1" x14ac:dyDescent="0.25">
      <c r="C94" s="40">
        <f t="shared" si="6"/>
        <v>0</v>
      </c>
      <c r="AE94" s="68">
        <f t="shared" si="7"/>
        <v>0</v>
      </c>
    </row>
    <row r="95" spans="3:31" ht="18" customHeight="1" x14ac:dyDescent="0.25">
      <c r="C95" s="40">
        <f t="shared" si="6"/>
        <v>0</v>
      </c>
      <c r="AE95" s="68">
        <f t="shared" si="7"/>
        <v>0</v>
      </c>
    </row>
    <row r="96" spans="3:31" ht="18" customHeight="1" x14ac:dyDescent="0.25">
      <c r="C96" s="40">
        <f t="shared" si="6"/>
        <v>0</v>
      </c>
      <c r="AE96" s="68">
        <f t="shared" si="7"/>
        <v>0</v>
      </c>
    </row>
    <row r="97" spans="3:31" ht="18" customHeight="1" x14ac:dyDescent="0.25">
      <c r="C97" s="40">
        <f t="shared" si="6"/>
        <v>0</v>
      </c>
      <c r="AE97" s="68">
        <f t="shared" si="7"/>
        <v>0</v>
      </c>
    </row>
    <row r="98" spans="3:31" ht="18" customHeight="1" x14ac:dyDescent="0.25">
      <c r="C98" s="40">
        <f t="shared" si="6"/>
        <v>0</v>
      </c>
      <c r="AE98" s="68">
        <f t="shared" si="7"/>
        <v>0</v>
      </c>
    </row>
    <row r="99" spans="3:31" ht="18" customHeight="1" x14ac:dyDescent="0.25">
      <c r="C99" s="40">
        <f t="shared" si="6"/>
        <v>0</v>
      </c>
      <c r="AE99" s="68">
        <f t="shared" si="7"/>
        <v>0</v>
      </c>
    </row>
    <row r="100" spans="3:31" ht="18" customHeight="1" x14ac:dyDescent="0.25">
      <c r="C100" s="40">
        <f t="shared" si="6"/>
        <v>0</v>
      </c>
      <c r="AE100" s="68">
        <f t="shared" si="7"/>
        <v>0</v>
      </c>
    </row>
    <row r="101" spans="3:31" x14ac:dyDescent="0.25">
      <c r="AE101" s="68">
        <f t="shared" si="7"/>
        <v>0</v>
      </c>
    </row>
    <row r="102" spans="3:31" x14ac:dyDescent="0.25">
      <c r="AE102" s="68">
        <f t="shared" si="7"/>
        <v>0</v>
      </c>
    </row>
  </sheetData>
  <sortState xmlns:xlrd2="http://schemas.microsoft.com/office/spreadsheetml/2017/richdata2" ref="B2:AE13">
    <sortCondition descending="1" ref="AE2:AE13"/>
  </sortState>
  <pageMargins left="0.7" right="0.7" top="0.75" bottom="0.75" header="0.3" footer="0.3"/>
  <pageSetup scale="9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102"/>
  <sheetViews>
    <sheetView view="pageBreakPreview" zoomScale="70" zoomScaleNormal="90" zoomScaleSheetLayoutView="70" workbookViewId="0"/>
  </sheetViews>
  <sheetFormatPr defaultColWidth="9.140625" defaultRowHeight="15.75" x14ac:dyDescent="0.25"/>
  <cols>
    <col min="1" max="1" width="4.7109375" style="24" customWidth="1"/>
    <col min="2" max="2" width="23.28515625" style="8" customWidth="1"/>
    <col min="3" max="3" width="12.85546875" style="140" customWidth="1"/>
    <col min="4" max="4" width="12.7109375" style="113" customWidth="1"/>
    <col min="5" max="5" width="12.7109375" style="264" customWidth="1"/>
    <col min="6" max="6" width="12.7109375" style="79" customWidth="1"/>
    <col min="7" max="7" width="12.7109375" style="32" customWidth="1"/>
    <col min="8" max="8" width="12.7109375" style="33" customWidth="1"/>
    <col min="9" max="9" width="12.7109375" style="70" customWidth="1"/>
    <col min="10" max="10" width="12.7109375" style="162" hidden="1" customWidth="1"/>
    <col min="11" max="11" width="12.7109375" style="31" hidden="1" customWidth="1"/>
    <col min="12" max="12" width="12.7109375" style="34" hidden="1" customWidth="1"/>
    <col min="13" max="13" width="12.7109375" style="66" hidden="1" customWidth="1"/>
    <col min="14" max="14" width="12.7109375" style="166" hidden="1" customWidth="1"/>
    <col min="15" max="15" width="12.7109375" style="10" hidden="1" customWidth="1"/>
    <col min="16" max="16" width="12.7109375" style="67" hidden="1" customWidth="1"/>
    <col min="17" max="17" width="12.7109375" style="77" hidden="1" customWidth="1"/>
    <col min="18" max="18" width="12.7109375" style="34" hidden="1" customWidth="1"/>
    <col min="19" max="19" width="12.7109375" style="124" hidden="1" customWidth="1"/>
    <col min="20" max="20" width="12.7109375" style="39" hidden="1" customWidth="1"/>
    <col min="21" max="21" width="12.7109375" style="36" hidden="1" customWidth="1"/>
    <col min="22" max="22" width="12.7109375" style="63" hidden="1" customWidth="1"/>
    <col min="23" max="23" width="12.7109375" style="91" hidden="1" customWidth="1"/>
    <col min="24" max="24" width="12.7109375" style="302" hidden="1" customWidth="1"/>
    <col min="25" max="25" width="12.7109375" style="67" hidden="1" customWidth="1"/>
    <col min="26" max="26" width="12.7109375" style="265" hidden="1" customWidth="1"/>
    <col min="27" max="27" width="12.7109375" style="280" hidden="1" customWidth="1"/>
    <col min="28" max="28" width="12.7109375" style="322" hidden="1" customWidth="1"/>
    <col min="29" max="29" width="12.7109375" style="332" hidden="1" customWidth="1"/>
    <col min="30" max="30" width="12.7109375" style="341" hidden="1" customWidth="1"/>
    <col min="31" max="31" width="13.85546875" style="80" customWidth="1"/>
    <col min="32" max="32" width="11" style="24" customWidth="1"/>
    <col min="33" max="33" width="14.28515625" style="24" customWidth="1"/>
    <col min="34" max="34" width="5.7109375" style="24" customWidth="1"/>
    <col min="35" max="35" width="11.7109375" style="24" customWidth="1"/>
    <col min="36" max="36" width="10.28515625" style="24" customWidth="1"/>
    <col min="37" max="16384" width="9.140625" style="24"/>
  </cols>
  <sheetData>
    <row r="1" spans="1:36" ht="90" customHeight="1" x14ac:dyDescent="0.25">
      <c r="B1" s="43" t="s">
        <v>24</v>
      </c>
      <c r="C1" s="216" t="s">
        <v>10</v>
      </c>
      <c r="D1" s="188" t="s">
        <v>39</v>
      </c>
      <c r="E1" s="250" t="s">
        <v>87</v>
      </c>
      <c r="F1" s="186" t="s">
        <v>88</v>
      </c>
      <c r="G1" s="177" t="s">
        <v>156</v>
      </c>
      <c r="H1" s="52" t="s">
        <v>195</v>
      </c>
      <c r="I1" s="391" t="s">
        <v>234</v>
      </c>
      <c r="J1" s="158" t="s">
        <v>56</v>
      </c>
      <c r="K1" s="178" t="s">
        <v>60</v>
      </c>
      <c r="L1" s="179" t="s">
        <v>61</v>
      </c>
      <c r="M1" s="182" t="s">
        <v>63</v>
      </c>
      <c r="N1" s="164" t="s">
        <v>64</v>
      </c>
      <c r="O1" s="50" t="s">
        <v>65</v>
      </c>
      <c r="P1" s="183" t="s">
        <v>66</v>
      </c>
      <c r="Q1" s="187" t="s">
        <v>67</v>
      </c>
      <c r="R1" s="179" t="s">
        <v>5</v>
      </c>
      <c r="S1" s="199" t="s">
        <v>68</v>
      </c>
      <c r="T1" s="197" t="s">
        <v>69</v>
      </c>
      <c r="U1" s="181" t="s">
        <v>70</v>
      </c>
      <c r="V1" s="176" t="s">
        <v>71</v>
      </c>
      <c r="W1" s="189" t="s">
        <v>72</v>
      </c>
      <c r="X1" s="300" t="s">
        <v>76</v>
      </c>
      <c r="Y1" s="183" t="s">
        <v>7</v>
      </c>
      <c r="Z1" s="311" t="s">
        <v>73</v>
      </c>
      <c r="AA1" s="278" t="s">
        <v>77</v>
      </c>
      <c r="AB1" s="320" t="s">
        <v>78</v>
      </c>
      <c r="AC1" s="330" t="s">
        <v>74</v>
      </c>
      <c r="AD1" s="340" t="s">
        <v>75</v>
      </c>
      <c r="AE1" s="217" t="s">
        <v>10</v>
      </c>
      <c r="AF1" s="211"/>
    </row>
    <row r="2" spans="1:36" ht="18" customHeight="1" x14ac:dyDescent="0.25">
      <c r="A2" s="8">
        <v>1</v>
      </c>
      <c r="B2" s="8" t="s">
        <v>94</v>
      </c>
      <c r="C2" s="40">
        <f>AE2</f>
        <v>3240.18</v>
      </c>
      <c r="D2" s="14"/>
      <c r="E2" s="251">
        <v>1331.04</v>
      </c>
      <c r="F2" s="76">
        <v>499.14</v>
      </c>
      <c r="I2" s="69">
        <v>1410</v>
      </c>
      <c r="J2" s="109"/>
      <c r="K2" s="19"/>
      <c r="AE2" s="23">
        <f>SUM(D2:AD2)</f>
        <v>3240.18</v>
      </c>
      <c r="AF2" s="78"/>
    </row>
    <row r="3" spans="1:36" ht="18" customHeight="1" x14ac:dyDescent="0.25">
      <c r="A3" s="8">
        <v>2</v>
      </c>
      <c r="B3" s="386" t="s">
        <v>203</v>
      </c>
      <c r="C3" s="40">
        <f>AE3</f>
        <v>2671.48</v>
      </c>
      <c r="D3" s="14"/>
      <c r="E3" s="251"/>
      <c r="F3" s="76"/>
      <c r="G3" s="81"/>
      <c r="H3" s="82">
        <v>2671.48</v>
      </c>
      <c r="I3" s="69"/>
      <c r="J3" s="109"/>
      <c r="K3" s="19"/>
      <c r="L3" s="83"/>
      <c r="M3" s="127"/>
      <c r="N3" s="165"/>
      <c r="O3" s="144"/>
      <c r="P3" s="107"/>
      <c r="Q3" s="145"/>
      <c r="R3" s="83"/>
      <c r="S3" s="128"/>
      <c r="T3" s="89"/>
      <c r="U3" s="85"/>
      <c r="V3" s="152"/>
      <c r="W3" s="106"/>
      <c r="X3" s="301"/>
      <c r="Y3" s="107"/>
      <c r="Z3" s="258"/>
      <c r="AA3" s="279"/>
      <c r="AB3" s="321"/>
      <c r="AC3" s="331"/>
      <c r="AD3" s="151"/>
      <c r="AE3" s="23">
        <f>SUM(D3:AD3)</f>
        <v>2671.48</v>
      </c>
    </row>
    <row r="4" spans="1:36" ht="18" customHeight="1" x14ac:dyDescent="0.25">
      <c r="A4" s="8">
        <v>3</v>
      </c>
      <c r="B4" s="386" t="s">
        <v>93</v>
      </c>
      <c r="C4" s="40">
        <f>AE4</f>
        <v>2384.7799999999997</v>
      </c>
      <c r="D4" s="383"/>
      <c r="E4" s="251">
        <v>1608.34</v>
      </c>
      <c r="F4" s="76">
        <v>776.44</v>
      </c>
      <c r="I4" s="69"/>
      <c r="J4" s="109"/>
      <c r="K4" s="19"/>
      <c r="AE4" s="23">
        <f>SUM(D4:AD4)</f>
        <v>2384.7799999999997</v>
      </c>
    </row>
    <row r="5" spans="1:36" ht="18" customHeight="1" x14ac:dyDescent="0.25">
      <c r="A5" s="8">
        <v>4</v>
      </c>
      <c r="B5" s="8" t="s">
        <v>202</v>
      </c>
      <c r="C5" s="40">
        <f>AE5</f>
        <v>2210.88</v>
      </c>
      <c r="D5" s="14"/>
      <c r="E5" s="251"/>
      <c r="F5" s="76"/>
      <c r="H5" s="33">
        <v>2210.88</v>
      </c>
      <c r="I5" s="69"/>
      <c r="J5" s="109"/>
      <c r="K5" s="19"/>
      <c r="AE5" s="23">
        <f>SUM(D5:AD5)</f>
        <v>2210.88</v>
      </c>
      <c r="AH5"/>
      <c r="AI5"/>
      <c r="AJ5" s="175"/>
    </row>
    <row r="6" spans="1:36" ht="18" customHeight="1" x14ac:dyDescent="0.25">
      <c r="A6" s="8">
        <v>5</v>
      </c>
      <c r="B6" s="386" t="s">
        <v>151</v>
      </c>
      <c r="C6" s="40">
        <f>AE6</f>
        <v>1608.34</v>
      </c>
      <c r="D6" s="14"/>
      <c r="E6" s="251"/>
      <c r="F6" s="76">
        <v>1608.34</v>
      </c>
      <c r="G6" s="81"/>
      <c r="H6" s="82"/>
      <c r="I6" s="69"/>
      <c r="J6" s="109"/>
      <c r="K6" s="19"/>
      <c r="L6" s="83"/>
      <c r="M6" s="127"/>
      <c r="N6" s="165"/>
      <c r="O6" s="144"/>
      <c r="P6" s="107"/>
      <c r="Q6" s="145"/>
      <c r="R6" s="83"/>
      <c r="S6" s="128"/>
      <c r="T6" s="89"/>
      <c r="U6" s="85"/>
      <c r="V6" s="152"/>
      <c r="W6" s="106"/>
      <c r="X6" s="301"/>
      <c r="Y6" s="107"/>
      <c r="Z6" s="258"/>
      <c r="AA6" s="279"/>
      <c r="AB6" s="321"/>
      <c r="AC6" s="331"/>
      <c r="AD6" s="151"/>
      <c r="AE6" s="23">
        <f>SUM(D6:AD6)</f>
        <v>1608.34</v>
      </c>
      <c r="AH6"/>
      <c r="AI6"/>
      <c r="AJ6" s="175"/>
    </row>
    <row r="7" spans="1:36" ht="18" customHeight="1" x14ac:dyDescent="0.25">
      <c r="A7" s="8">
        <v>6</v>
      </c>
      <c r="B7" s="8" t="s">
        <v>166</v>
      </c>
      <c r="C7" s="40">
        <f>AE7</f>
        <v>1335.74</v>
      </c>
      <c r="D7" s="14"/>
      <c r="E7" s="251"/>
      <c r="F7" s="76"/>
      <c r="G7" s="81">
        <v>1335.74</v>
      </c>
      <c r="H7" s="82"/>
      <c r="I7" s="69"/>
      <c r="J7" s="109"/>
      <c r="K7" s="19"/>
      <c r="L7" s="83"/>
      <c r="M7" s="127"/>
      <c r="N7" s="165"/>
      <c r="O7" s="144"/>
      <c r="P7" s="107"/>
      <c r="Q7" s="145"/>
      <c r="R7" s="83"/>
      <c r="S7" s="128"/>
      <c r="T7" s="89"/>
      <c r="U7" s="85"/>
      <c r="V7" s="152"/>
      <c r="W7" s="106"/>
      <c r="X7" s="301"/>
      <c r="Y7" s="107"/>
      <c r="Z7" s="258"/>
      <c r="AA7" s="279"/>
      <c r="AB7" s="321"/>
      <c r="AC7" s="331"/>
      <c r="AD7" s="151"/>
      <c r="AE7" s="23">
        <f>SUM(D7:AD7)</f>
        <v>1335.74</v>
      </c>
      <c r="AH7" s="171"/>
      <c r="AJ7" s="174"/>
    </row>
    <row r="8" spans="1:36" ht="18" customHeight="1" x14ac:dyDescent="0.25">
      <c r="A8" s="8">
        <v>7</v>
      </c>
      <c r="B8" s="8" t="s">
        <v>152</v>
      </c>
      <c r="C8" s="40">
        <f>AE8</f>
        <v>1331.04</v>
      </c>
      <c r="D8" s="14"/>
      <c r="E8" s="251"/>
      <c r="F8" s="76">
        <v>1331.04</v>
      </c>
      <c r="G8" s="81"/>
      <c r="H8" s="82"/>
      <c r="I8" s="69"/>
      <c r="J8" s="109"/>
      <c r="K8" s="19"/>
      <c r="L8" s="83"/>
      <c r="M8" s="127"/>
      <c r="N8" s="165"/>
      <c r="O8" s="144"/>
      <c r="P8" s="107"/>
      <c r="Q8" s="145"/>
      <c r="R8" s="83"/>
      <c r="S8" s="128"/>
      <c r="T8" s="89"/>
      <c r="U8" s="85"/>
      <c r="V8" s="152"/>
      <c r="W8" s="106"/>
      <c r="X8" s="301"/>
      <c r="Y8" s="107"/>
      <c r="Z8" s="258"/>
      <c r="AA8" s="279"/>
      <c r="AB8" s="321"/>
      <c r="AC8" s="331"/>
      <c r="AD8" s="151"/>
      <c r="AE8" s="23">
        <f>SUM(D8:AD8)</f>
        <v>1331.04</v>
      </c>
      <c r="AJ8" s="174"/>
    </row>
    <row r="9" spans="1:36" ht="18" customHeight="1" x14ac:dyDescent="0.25">
      <c r="A9" s="8">
        <v>8</v>
      </c>
      <c r="B9" s="8" t="s">
        <v>153</v>
      </c>
      <c r="C9" s="40">
        <f>AE9</f>
        <v>1053.74</v>
      </c>
      <c r="D9" s="14"/>
      <c r="E9" s="251"/>
      <c r="F9" s="76">
        <v>1053.74</v>
      </c>
      <c r="G9" s="81"/>
      <c r="H9" s="82"/>
      <c r="I9" s="69"/>
      <c r="J9" s="109"/>
      <c r="K9" s="19"/>
      <c r="L9" s="83"/>
      <c r="M9" s="127"/>
      <c r="N9" s="165"/>
      <c r="O9" s="144"/>
      <c r="P9" s="107"/>
      <c r="Q9" s="145"/>
      <c r="R9" s="83"/>
      <c r="S9" s="128"/>
      <c r="T9" s="89"/>
      <c r="U9" s="85"/>
      <c r="V9" s="152"/>
      <c r="W9" s="106"/>
      <c r="X9" s="301"/>
      <c r="Y9" s="107"/>
      <c r="Z9" s="258"/>
      <c r="AA9" s="279"/>
      <c r="AB9" s="321"/>
      <c r="AC9" s="331"/>
      <c r="AD9" s="151"/>
      <c r="AE9" s="23">
        <f>SUM(D9:AD9)</f>
        <v>1053.74</v>
      </c>
      <c r="AF9" s="240"/>
      <c r="AG9" s="223"/>
      <c r="AH9" s="234"/>
      <c r="AI9" s="219"/>
      <c r="AJ9" s="174"/>
    </row>
    <row r="10" spans="1:36" ht="18" customHeight="1" x14ac:dyDescent="0.25">
      <c r="A10" s="8">
        <v>9</v>
      </c>
      <c r="B10" s="8" t="s">
        <v>167</v>
      </c>
      <c r="C10" s="40">
        <f>AE10</f>
        <v>990.29</v>
      </c>
      <c r="D10" s="14"/>
      <c r="E10" s="251"/>
      <c r="F10" s="76"/>
      <c r="G10" s="81">
        <v>990.29</v>
      </c>
      <c r="H10" s="82"/>
      <c r="I10" s="69"/>
      <c r="J10" s="109"/>
      <c r="K10" s="19"/>
      <c r="L10" s="83"/>
      <c r="M10" s="127"/>
      <c r="N10" s="165"/>
      <c r="O10" s="144"/>
      <c r="P10" s="107"/>
      <c r="Q10" s="145"/>
      <c r="R10" s="83"/>
      <c r="S10" s="128"/>
      <c r="T10" s="89"/>
      <c r="U10" s="85"/>
      <c r="V10" s="152"/>
      <c r="W10" s="106"/>
      <c r="X10" s="301"/>
      <c r="Y10" s="107"/>
      <c r="Z10" s="258"/>
      <c r="AA10" s="279"/>
      <c r="AB10" s="321"/>
      <c r="AC10" s="331"/>
      <c r="AD10" s="151"/>
      <c r="AE10" s="23">
        <f>SUM(D10:AD10)</f>
        <v>990.29</v>
      </c>
      <c r="AF10" s="240"/>
      <c r="AG10" s="223"/>
      <c r="AH10" s="234"/>
      <c r="AI10" s="219"/>
      <c r="AJ10" s="174"/>
    </row>
    <row r="11" spans="1:36" ht="18" customHeight="1" x14ac:dyDescent="0.25">
      <c r="A11" s="8">
        <v>10</v>
      </c>
      <c r="B11" s="8" t="s">
        <v>168</v>
      </c>
      <c r="C11" s="40">
        <f>AE11</f>
        <v>990.29</v>
      </c>
      <c r="D11" s="14"/>
      <c r="E11" s="251"/>
      <c r="F11" s="76"/>
      <c r="G11" s="81">
        <v>990.29</v>
      </c>
      <c r="H11" s="82"/>
      <c r="I11" s="69"/>
      <c r="J11" s="109"/>
      <c r="K11" s="19"/>
      <c r="L11" s="83"/>
      <c r="M11" s="127"/>
      <c r="N11" s="165"/>
      <c r="O11" s="144"/>
      <c r="P11" s="107"/>
      <c r="Q11" s="145"/>
      <c r="R11" s="83"/>
      <c r="S11" s="128"/>
      <c r="T11" s="89"/>
      <c r="U11" s="85"/>
      <c r="V11" s="152"/>
      <c r="W11" s="106"/>
      <c r="X11" s="301"/>
      <c r="Y11" s="107"/>
      <c r="Z11" s="258"/>
      <c r="AA11" s="279"/>
      <c r="AB11" s="321"/>
      <c r="AC11" s="331"/>
      <c r="AD11" s="151"/>
      <c r="AE11" s="23">
        <f>SUM(D11:AD11)</f>
        <v>990.29</v>
      </c>
      <c r="AF11" s="240"/>
      <c r="AG11" s="223"/>
      <c r="AH11" s="234"/>
      <c r="AI11" s="219"/>
      <c r="AJ11" s="174"/>
    </row>
    <row r="12" spans="1:36" ht="18" customHeight="1" x14ac:dyDescent="0.25">
      <c r="A12" s="8">
        <v>11</v>
      </c>
      <c r="B12" s="8" t="s">
        <v>235</v>
      </c>
      <c r="C12" s="40">
        <f>AE12</f>
        <v>940</v>
      </c>
      <c r="D12" s="14"/>
      <c r="E12" s="251"/>
      <c r="F12" s="76"/>
      <c r="I12" s="69">
        <v>940</v>
      </c>
      <c r="J12" s="109"/>
      <c r="K12" s="19"/>
      <c r="AE12" s="23">
        <f>SUM(D12:AD12)</f>
        <v>940</v>
      </c>
      <c r="AF12" s="240"/>
      <c r="AG12" s="223"/>
      <c r="AH12" s="234"/>
      <c r="AI12" s="219"/>
      <c r="AJ12" s="174"/>
    </row>
    <row r="13" spans="1:36" ht="18" customHeight="1" x14ac:dyDescent="0.3">
      <c r="A13" s="8">
        <v>12</v>
      </c>
      <c r="B13" s="8" t="s">
        <v>169</v>
      </c>
      <c r="C13" s="40">
        <f>AE13</f>
        <v>644.84</v>
      </c>
      <c r="D13" s="14"/>
      <c r="E13" s="251"/>
      <c r="F13" s="76"/>
      <c r="G13" s="389">
        <v>644.84</v>
      </c>
      <c r="I13" s="69"/>
      <c r="J13" s="109"/>
      <c r="K13" s="19"/>
      <c r="AE13" s="23">
        <f>SUM(D13:AD13)</f>
        <v>644.84</v>
      </c>
      <c r="AF13" s="240"/>
      <c r="AG13" s="223"/>
      <c r="AH13" s="234"/>
      <c r="AI13" s="219"/>
      <c r="AJ13" s="231"/>
    </row>
    <row r="14" spans="1:36" ht="18" customHeight="1" x14ac:dyDescent="0.3">
      <c r="A14" s="8">
        <v>13</v>
      </c>
      <c r="B14" s="8" t="s">
        <v>154</v>
      </c>
      <c r="C14" s="40">
        <f>AE14</f>
        <v>277.3</v>
      </c>
      <c r="D14" s="14"/>
      <c r="E14" s="251"/>
      <c r="F14" s="76">
        <v>277.3</v>
      </c>
      <c r="G14" s="81"/>
      <c r="H14" s="82"/>
      <c r="I14" s="69"/>
      <c r="J14" s="109"/>
      <c r="K14" s="19"/>
      <c r="L14" s="83"/>
      <c r="M14" s="127"/>
      <c r="N14" s="165"/>
      <c r="O14" s="144"/>
      <c r="P14" s="107"/>
      <c r="Q14" s="145"/>
      <c r="R14" s="83"/>
      <c r="S14" s="128"/>
      <c r="T14" s="89"/>
      <c r="U14" s="85"/>
      <c r="V14" s="152"/>
      <c r="W14" s="106"/>
      <c r="X14" s="301"/>
      <c r="Y14" s="107"/>
      <c r="Z14" s="258"/>
      <c r="AA14" s="279"/>
      <c r="AB14" s="321"/>
      <c r="AC14" s="331"/>
      <c r="AD14" s="151"/>
      <c r="AE14" s="23">
        <f>SUM(D14:AD14)</f>
        <v>277.3</v>
      </c>
      <c r="AG14" s="224"/>
      <c r="AH14" s="224"/>
      <c r="AI14" s="231"/>
      <c r="AJ14" s="231"/>
    </row>
    <row r="15" spans="1:36" ht="18" customHeight="1" x14ac:dyDescent="0.3">
      <c r="A15" s="8">
        <v>14</v>
      </c>
      <c r="C15" s="40">
        <f t="shared" ref="C14:C47" si="0">AE15</f>
        <v>0</v>
      </c>
      <c r="D15" s="14"/>
      <c r="E15" s="251"/>
      <c r="F15" s="76"/>
      <c r="I15" s="69"/>
      <c r="J15" s="109"/>
      <c r="K15" s="19"/>
      <c r="AE15" s="23">
        <f t="shared" ref="AE14:AE47" si="1">SUM(D15:AD15)</f>
        <v>0</v>
      </c>
      <c r="AG15" s="224"/>
      <c r="AH15" s="224"/>
      <c r="AI15" s="231"/>
      <c r="AJ15" s="231"/>
    </row>
    <row r="16" spans="1:36" ht="18" customHeight="1" x14ac:dyDescent="0.35">
      <c r="A16" s="8">
        <v>15</v>
      </c>
      <c r="C16" s="40">
        <f t="shared" si="0"/>
        <v>0</v>
      </c>
      <c r="D16" s="14"/>
      <c r="E16" s="251"/>
      <c r="F16" s="76"/>
      <c r="G16" s="81"/>
      <c r="H16" s="82"/>
      <c r="I16" s="69"/>
      <c r="J16" s="109"/>
      <c r="K16" s="19"/>
      <c r="L16" s="83"/>
      <c r="M16" s="127"/>
      <c r="N16" s="165"/>
      <c r="O16" s="144"/>
      <c r="P16" s="107"/>
      <c r="Q16" s="145"/>
      <c r="R16" s="83"/>
      <c r="S16" s="128"/>
      <c r="T16" s="89"/>
      <c r="U16" s="85"/>
      <c r="V16" s="152"/>
      <c r="W16" s="106"/>
      <c r="X16" s="301"/>
      <c r="Y16" s="107"/>
      <c r="Z16" s="258"/>
      <c r="AA16" s="279"/>
      <c r="AB16" s="321"/>
      <c r="AC16" s="331"/>
      <c r="AD16" s="151"/>
      <c r="AE16" s="23">
        <f t="shared" si="1"/>
        <v>0</v>
      </c>
      <c r="AG16" s="170"/>
      <c r="AI16" s="174"/>
      <c r="AJ16" s="174"/>
    </row>
    <row r="17" spans="1:36" ht="18" customHeight="1" x14ac:dyDescent="0.35">
      <c r="A17" s="8">
        <v>16</v>
      </c>
      <c r="C17" s="40">
        <f t="shared" si="0"/>
        <v>0</v>
      </c>
      <c r="D17" s="14"/>
      <c r="E17" s="251"/>
      <c r="F17" s="76"/>
      <c r="G17" s="81"/>
      <c r="H17" s="82"/>
      <c r="I17" s="69"/>
      <c r="J17" s="109"/>
      <c r="K17" s="19"/>
      <c r="L17" s="83"/>
      <c r="M17" s="127"/>
      <c r="N17" s="165"/>
      <c r="O17" s="144"/>
      <c r="P17" s="107"/>
      <c r="Q17" s="145"/>
      <c r="R17" s="83"/>
      <c r="S17" s="128"/>
      <c r="T17" s="89"/>
      <c r="U17" s="85"/>
      <c r="V17" s="152"/>
      <c r="W17" s="106"/>
      <c r="X17" s="301"/>
      <c r="Y17" s="107"/>
      <c r="Z17" s="258"/>
      <c r="AA17" s="279"/>
      <c r="AB17" s="321"/>
      <c r="AC17" s="331"/>
      <c r="AD17" s="151"/>
      <c r="AE17" s="23">
        <f t="shared" si="1"/>
        <v>0</v>
      </c>
      <c r="AG17" s="170"/>
      <c r="AI17" s="174"/>
    </row>
    <row r="18" spans="1:36" ht="18" customHeight="1" x14ac:dyDescent="0.35">
      <c r="A18" s="8">
        <v>17</v>
      </c>
      <c r="C18" s="40">
        <f t="shared" si="0"/>
        <v>0</v>
      </c>
      <c r="D18" s="14"/>
      <c r="E18" s="251"/>
      <c r="F18" s="76"/>
      <c r="G18" s="81"/>
      <c r="H18" s="82"/>
      <c r="I18" s="69"/>
      <c r="J18" s="109"/>
      <c r="K18" s="19"/>
      <c r="L18" s="83"/>
      <c r="M18" s="127"/>
      <c r="N18" s="165"/>
      <c r="O18" s="144"/>
      <c r="P18" s="107"/>
      <c r="Q18" s="145"/>
      <c r="R18" s="83"/>
      <c r="S18" s="128"/>
      <c r="T18" s="89"/>
      <c r="U18" s="85"/>
      <c r="V18" s="152"/>
      <c r="W18" s="106"/>
      <c r="X18" s="301"/>
      <c r="Y18" s="107"/>
      <c r="Z18" s="258"/>
      <c r="AA18" s="279"/>
      <c r="AB18" s="321"/>
      <c r="AC18" s="331"/>
      <c r="AD18" s="151"/>
      <c r="AE18" s="23">
        <f t="shared" si="1"/>
        <v>0</v>
      </c>
      <c r="AG18" s="170"/>
      <c r="AI18" s="174"/>
    </row>
    <row r="19" spans="1:36" ht="18" customHeight="1" x14ac:dyDescent="0.35">
      <c r="A19" s="8">
        <v>18</v>
      </c>
      <c r="C19" s="40">
        <f t="shared" si="0"/>
        <v>0</v>
      </c>
      <c r="D19" s="14"/>
      <c r="E19" s="251"/>
      <c r="F19" s="76"/>
      <c r="G19" s="81"/>
      <c r="H19" s="82"/>
      <c r="I19" s="69"/>
      <c r="J19" s="109"/>
      <c r="K19" s="19"/>
      <c r="L19" s="83"/>
      <c r="M19" s="127"/>
      <c r="N19" s="165"/>
      <c r="O19" s="144"/>
      <c r="P19" s="107"/>
      <c r="Q19" s="145"/>
      <c r="R19" s="83"/>
      <c r="S19" s="128"/>
      <c r="T19" s="89"/>
      <c r="U19" s="85"/>
      <c r="V19" s="152"/>
      <c r="W19" s="106"/>
      <c r="X19" s="301"/>
      <c r="Y19" s="107"/>
      <c r="Z19" s="258"/>
      <c r="AA19" s="279"/>
      <c r="AB19" s="321"/>
      <c r="AC19" s="331"/>
      <c r="AD19" s="151"/>
      <c r="AE19" s="23">
        <f t="shared" si="1"/>
        <v>0</v>
      </c>
      <c r="AG19" s="170"/>
      <c r="AI19" s="174"/>
    </row>
    <row r="20" spans="1:36" ht="18" customHeight="1" x14ac:dyDescent="0.35">
      <c r="A20" s="8">
        <v>19</v>
      </c>
      <c r="C20" s="40">
        <f t="shared" si="0"/>
        <v>0</v>
      </c>
      <c r="D20" s="14"/>
      <c r="E20" s="251"/>
      <c r="F20" s="76"/>
      <c r="I20" s="69"/>
      <c r="J20" s="109"/>
      <c r="K20" s="19"/>
      <c r="AE20" s="23">
        <f t="shared" si="1"/>
        <v>0</v>
      </c>
      <c r="AG20" s="170"/>
      <c r="AJ20" s="174"/>
    </row>
    <row r="21" spans="1:36" ht="18" customHeight="1" x14ac:dyDescent="0.35">
      <c r="A21" s="8">
        <v>20</v>
      </c>
      <c r="C21" s="40">
        <f t="shared" si="0"/>
        <v>0</v>
      </c>
      <c r="D21" s="14"/>
      <c r="E21" s="251"/>
      <c r="F21" s="76"/>
      <c r="I21" s="69"/>
      <c r="J21" s="109"/>
      <c r="K21" s="19"/>
      <c r="AE21" s="23">
        <f t="shared" si="1"/>
        <v>0</v>
      </c>
      <c r="AG21" s="170"/>
      <c r="AJ21" s="174"/>
    </row>
    <row r="22" spans="1:36" ht="18" customHeight="1" x14ac:dyDescent="0.35">
      <c r="A22" s="8">
        <v>21</v>
      </c>
      <c r="C22" s="40">
        <f t="shared" si="0"/>
        <v>0</v>
      </c>
      <c r="D22" s="14"/>
      <c r="E22" s="251"/>
      <c r="F22" s="76"/>
      <c r="I22" s="69"/>
      <c r="J22" s="109"/>
      <c r="K22" s="19"/>
      <c r="AE22" s="23">
        <f t="shared" si="1"/>
        <v>0</v>
      </c>
      <c r="AG22" s="170"/>
    </row>
    <row r="23" spans="1:36" ht="18" customHeight="1" x14ac:dyDescent="0.35">
      <c r="A23" s="8">
        <v>22</v>
      </c>
      <c r="C23" s="40">
        <f t="shared" si="0"/>
        <v>0</v>
      </c>
      <c r="D23" s="14"/>
      <c r="E23" s="251"/>
      <c r="F23" s="76"/>
      <c r="I23" s="69"/>
      <c r="J23" s="109"/>
      <c r="K23" s="19"/>
      <c r="AE23" s="23">
        <f t="shared" si="1"/>
        <v>0</v>
      </c>
      <c r="AG23" s="170"/>
    </row>
    <row r="24" spans="1:36" ht="18" customHeight="1" x14ac:dyDescent="0.35">
      <c r="A24" s="8">
        <v>23</v>
      </c>
      <c r="C24" s="40">
        <f t="shared" si="0"/>
        <v>0</v>
      </c>
      <c r="D24" s="14"/>
      <c r="E24" s="251"/>
      <c r="F24" s="76"/>
      <c r="I24" s="69"/>
      <c r="J24" s="109"/>
      <c r="K24" s="19"/>
      <c r="AE24" s="23">
        <f t="shared" si="1"/>
        <v>0</v>
      </c>
      <c r="AG24" s="170"/>
    </row>
    <row r="25" spans="1:36" ht="18" customHeight="1" x14ac:dyDescent="0.25">
      <c r="A25" s="8">
        <v>24</v>
      </c>
      <c r="C25" s="40">
        <f t="shared" si="0"/>
        <v>0</v>
      </c>
      <c r="D25" s="14"/>
      <c r="E25" s="251"/>
      <c r="F25" s="76"/>
      <c r="I25" s="69"/>
      <c r="J25" s="109"/>
      <c r="K25" s="19"/>
      <c r="AE25" s="23">
        <f t="shared" si="1"/>
        <v>0</v>
      </c>
    </row>
    <row r="26" spans="1:36" ht="18" customHeight="1" x14ac:dyDescent="0.25">
      <c r="A26" s="8">
        <v>25</v>
      </c>
      <c r="C26" s="40">
        <f t="shared" si="0"/>
        <v>0</v>
      </c>
      <c r="D26" s="14"/>
      <c r="E26" s="251"/>
      <c r="F26" s="76"/>
      <c r="G26" s="81"/>
      <c r="H26" s="82"/>
      <c r="I26" s="69"/>
      <c r="J26" s="109"/>
      <c r="K26" s="19"/>
      <c r="L26" s="83"/>
      <c r="M26" s="127"/>
      <c r="N26" s="165"/>
      <c r="O26" s="144"/>
      <c r="P26" s="107"/>
      <c r="Q26" s="145"/>
      <c r="R26" s="83"/>
      <c r="S26" s="128"/>
      <c r="T26" s="89"/>
      <c r="U26" s="85"/>
      <c r="V26" s="152"/>
      <c r="W26" s="106"/>
      <c r="X26" s="301"/>
      <c r="Y26" s="107"/>
      <c r="Z26" s="258"/>
      <c r="AA26" s="279"/>
      <c r="AB26" s="321"/>
      <c r="AC26" s="331"/>
      <c r="AD26" s="151"/>
      <c r="AE26" s="23">
        <f t="shared" si="1"/>
        <v>0</v>
      </c>
    </row>
    <row r="27" spans="1:36" ht="18" customHeight="1" x14ac:dyDescent="0.25">
      <c r="A27" s="8">
        <v>26</v>
      </c>
      <c r="C27" s="40">
        <f t="shared" si="0"/>
        <v>0</v>
      </c>
      <c r="D27" s="14"/>
      <c r="E27" s="251"/>
      <c r="F27" s="76"/>
      <c r="I27" s="69"/>
      <c r="J27" s="109"/>
      <c r="K27" s="19"/>
      <c r="AE27" s="23">
        <f t="shared" si="1"/>
        <v>0</v>
      </c>
    </row>
    <row r="28" spans="1:36" ht="18" customHeight="1" x14ac:dyDescent="0.25">
      <c r="A28" s="8">
        <v>27</v>
      </c>
      <c r="C28" s="40">
        <f t="shared" si="0"/>
        <v>0</v>
      </c>
      <c r="D28" s="14"/>
      <c r="E28" s="251"/>
      <c r="F28" s="76"/>
      <c r="G28" s="81"/>
      <c r="H28" s="82"/>
      <c r="I28" s="69"/>
      <c r="J28" s="109"/>
      <c r="K28" s="19"/>
      <c r="L28" s="83"/>
      <c r="M28" s="127"/>
      <c r="N28" s="165"/>
      <c r="O28" s="144"/>
      <c r="P28" s="107"/>
      <c r="Q28" s="145"/>
      <c r="R28" s="83"/>
      <c r="S28" s="128"/>
      <c r="T28" s="89"/>
      <c r="U28" s="85"/>
      <c r="V28" s="152"/>
      <c r="W28" s="106"/>
      <c r="X28" s="301"/>
      <c r="Y28" s="107"/>
      <c r="Z28" s="258"/>
      <c r="AA28" s="279"/>
      <c r="AB28" s="321"/>
      <c r="AC28" s="331"/>
      <c r="AD28" s="151"/>
      <c r="AE28" s="23">
        <f t="shared" si="1"/>
        <v>0</v>
      </c>
    </row>
    <row r="29" spans="1:36" ht="18" customHeight="1" x14ac:dyDescent="0.25">
      <c r="A29" s="8">
        <v>28</v>
      </c>
      <c r="C29" s="40">
        <f t="shared" si="0"/>
        <v>0</v>
      </c>
      <c r="D29" s="14"/>
      <c r="E29" s="251"/>
      <c r="F29" s="76"/>
      <c r="G29" s="81"/>
      <c r="H29" s="82"/>
      <c r="I29" s="69"/>
      <c r="J29" s="109"/>
      <c r="K29" s="19"/>
      <c r="L29" s="83"/>
      <c r="M29" s="127"/>
      <c r="N29" s="165"/>
      <c r="O29" s="144"/>
      <c r="P29" s="107"/>
      <c r="Q29" s="145"/>
      <c r="R29" s="83"/>
      <c r="S29" s="128"/>
      <c r="T29" s="89"/>
      <c r="U29" s="85"/>
      <c r="V29" s="152"/>
      <c r="W29" s="106"/>
      <c r="X29" s="301"/>
      <c r="Y29" s="107"/>
      <c r="Z29" s="258"/>
      <c r="AA29" s="279"/>
      <c r="AB29" s="321"/>
      <c r="AC29" s="331"/>
      <c r="AD29" s="151"/>
      <c r="AE29" s="23">
        <f t="shared" si="1"/>
        <v>0</v>
      </c>
    </row>
    <row r="30" spans="1:36" ht="18" customHeight="1" x14ac:dyDescent="0.25">
      <c r="A30" s="8">
        <v>29</v>
      </c>
      <c r="C30" s="40">
        <f t="shared" si="0"/>
        <v>0</v>
      </c>
      <c r="D30" s="14"/>
      <c r="E30" s="251"/>
      <c r="F30" s="76"/>
      <c r="G30" s="81"/>
      <c r="H30" s="82"/>
      <c r="I30" s="69"/>
      <c r="J30" s="109"/>
      <c r="K30" s="19"/>
      <c r="L30" s="83"/>
      <c r="M30" s="127"/>
      <c r="N30" s="165"/>
      <c r="O30" s="144"/>
      <c r="P30" s="107"/>
      <c r="Q30" s="145"/>
      <c r="R30" s="83"/>
      <c r="S30" s="128"/>
      <c r="T30" s="89"/>
      <c r="U30" s="85"/>
      <c r="V30" s="152"/>
      <c r="W30" s="106"/>
      <c r="X30" s="301"/>
      <c r="Y30" s="107"/>
      <c r="Z30" s="258"/>
      <c r="AA30" s="279"/>
      <c r="AB30" s="321"/>
      <c r="AC30" s="331"/>
      <c r="AD30" s="151"/>
      <c r="AE30" s="23">
        <f t="shared" si="1"/>
        <v>0</v>
      </c>
    </row>
    <row r="31" spans="1:36" ht="18" customHeight="1" x14ac:dyDescent="0.25">
      <c r="A31" s="8">
        <v>30</v>
      </c>
      <c r="C31" s="40">
        <f t="shared" si="0"/>
        <v>0</v>
      </c>
      <c r="D31" s="14"/>
      <c r="E31" s="251"/>
      <c r="F31" s="76"/>
      <c r="I31" s="69"/>
      <c r="J31" s="109"/>
      <c r="K31" s="19"/>
      <c r="AE31" s="23">
        <f t="shared" si="1"/>
        <v>0</v>
      </c>
    </row>
    <row r="32" spans="1:36" ht="18" customHeight="1" x14ac:dyDescent="0.25">
      <c r="A32" s="8">
        <v>31</v>
      </c>
      <c r="C32" s="40">
        <f t="shared" si="0"/>
        <v>0</v>
      </c>
      <c r="D32" s="14"/>
      <c r="E32" s="251"/>
      <c r="F32" s="76"/>
      <c r="I32" s="69"/>
      <c r="J32" s="109"/>
      <c r="K32" s="19"/>
      <c r="AE32" s="23">
        <f t="shared" si="1"/>
        <v>0</v>
      </c>
    </row>
    <row r="33" spans="1:31" ht="18" customHeight="1" x14ac:dyDescent="0.25">
      <c r="A33" s="8">
        <v>32</v>
      </c>
      <c r="C33" s="40">
        <f t="shared" si="0"/>
        <v>0</v>
      </c>
      <c r="D33" s="14"/>
      <c r="E33" s="251"/>
      <c r="F33" s="76"/>
      <c r="G33" s="81"/>
      <c r="H33" s="82"/>
      <c r="I33" s="69"/>
      <c r="J33" s="109"/>
      <c r="K33" s="19"/>
      <c r="L33" s="83"/>
      <c r="M33" s="127"/>
      <c r="N33" s="165"/>
      <c r="O33" s="144"/>
      <c r="P33" s="107"/>
      <c r="Q33" s="145"/>
      <c r="R33" s="83"/>
      <c r="S33" s="128"/>
      <c r="T33" s="89"/>
      <c r="U33" s="85"/>
      <c r="V33" s="152"/>
      <c r="W33" s="106"/>
      <c r="X33" s="301"/>
      <c r="Y33" s="107"/>
      <c r="Z33" s="258"/>
      <c r="AA33" s="279"/>
      <c r="AB33" s="321"/>
      <c r="AC33" s="331"/>
      <c r="AD33" s="151"/>
      <c r="AE33" s="23">
        <f t="shared" si="1"/>
        <v>0</v>
      </c>
    </row>
    <row r="34" spans="1:31" ht="18" customHeight="1" x14ac:dyDescent="0.25">
      <c r="A34" s="8">
        <v>33</v>
      </c>
      <c r="C34" s="40">
        <f t="shared" si="0"/>
        <v>0</v>
      </c>
      <c r="D34" s="14"/>
      <c r="E34" s="251"/>
      <c r="F34" s="76"/>
      <c r="I34" s="69"/>
      <c r="J34" s="109"/>
      <c r="K34" s="19"/>
      <c r="AE34" s="23">
        <f t="shared" si="1"/>
        <v>0</v>
      </c>
    </row>
    <row r="35" spans="1:31" ht="18" customHeight="1" x14ac:dyDescent="0.25">
      <c r="A35" s="8">
        <v>34</v>
      </c>
      <c r="C35" s="40">
        <f t="shared" si="0"/>
        <v>0</v>
      </c>
      <c r="D35" s="14"/>
      <c r="E35" s="251"/>
      <c r="F35" s="76"/>
      <c r="G35" s="81"/>
      <c r="H35" s="82"/>
      <c r="I35" s="69"/>
      <c r="J35" s="109"/>
      <c r="K35" s="19"/>
      <c r="L35" s="83"/>
      <c r="M35" s="127"/>
      <c r="N35" s="165"/>
      <c r="O35" s="144"/>
      <c r="P35" s="107"/>
      <c r="Q35" s="145"/>
      <c r="R35" s="83"/>
      <c r="S35" s="128"/>
      <c r="T35" s="89"/>
      <c r="U35" s="85"/>
      <c r="V35" s="152"/>
      <c r="W35" s="106"/>
      <c r="X35" s="301"/>
      <c r="Y35" s="107"/>
      <c r="Z35" s="258"/>
      <c r="AA35" s="279"/>
      <c r="AB35" s="321"/>
      <c r="AC35" s="331"/>
      <c r="AD35" s="151"/>
      <c r="AE35" s="23">
        <f t="shared" si="1"/>
        <v>0</v>
      </c>
    </row>
    <row r="36" spans="1:31" ht="18" customHeight="1" x14ac:dyDescent="0.25">
      <c r="A36" s="8">
        <v>35</v>
      </c>
      <c r="C36" s="40">
        <f t="shared" si="0"/>
        <v>0</v>
      </c>
      <c r="D36" s="14"/>
      <c r="E36" s="251"/>
      <c r="F36" s="76"/>
      <c r="I36" s="69"/>
      <c r="J36" s="109"/>
      <c r="K36" s="19"/>
      <c r="AE36" s="23">
        <f t="shared" si="1"/>
        <v>0</v>
      </c>
    </row>
    <row r="37" spans="1:31" ht="18" customHeight="1" x14ac:dyDescent="0.25">
      <c r="A37" s="8">
        <v>36</v>
      </c>
      <c r="C37" s="40">
        <f t="shared" si="0"/>
        <v>0</v>
      </c>
      <c r="D37" s="14"/>
      <c r="E37" s="251"/>
      <c r="F37" s="76"/>
      <c r="I37" s="69"/>
      <c r="J37" s="109"/>
      <c r="K37" s="19"/>
      <c r="AE37" s="23">
        <f t="shared" si="1"/>
        <v>0</v>
      </c>
    </row>
    <row r="38" spans="1:31" ht="18" customHeight="1" x14ac:dyDescent="0.25">
      <c r="A38" s="8">
        <v>37</v>
      </c>
      <c r="C38" s="40">
        <f t="shared" si="0"/>
        <v>0</v>
      </c>
      <c r="D38" s="14"/>
      <c r="E38" s="251"/>
      <c r="F38" s="76"/>
      <c r="I38" s="69"/>
      <c r="J38" s="109"/>
      <c r="K38" s="19"/>
      <c r="AE38" s="23">
        <f t="shared" si="1"/>
        <v>0</v>
      </c>
    </row>
    <row r="39" spans="1:31" ht="18" customHeight="1" x14ac:dyDescent="0.25">
      <c r="A39" s="8">
        <v>38</v>
      </c>
      <c r="C39" s="40">
        <f t="shared" si="0"/>
        <v>0</v>
      </c>
      <c r="D39" s="14"/>
      <c r="E39" s="251"/>
      <c r="F39" s="76"/>
      <c r="G39" s="81"/>
      <c r="H39" s="82"/>
      <c r="I39" s="69"/>
      <c r="J39" s="109"/>
      <c r="K39" s="19"/>
      <c r="L39" s="83"/>
      <c r="M39" s="127"/>
      <c r="N39" s="165"/>
      <c r="O39" s="144"/>
      <c r="P39" s="107"/>
      <c r="Q39" s="145"/>
      <c r="R39" s="83"/>
      <c r="S39" s="128"/>
      <c r="T39" s="89"/>
      <c r="U39" s="85"/>
      <c r="V39" s="152"/>
      <c r="W39" s="106"/>
      <c r="X39" s="301"/>
      <c r="Y39" s="107"/>
      <c r="Z39" s="258"/>
      <c r="AA39" s="279"/>
      <c r="AB39" s="321"/>
      <c r="AC39" s="331"/>
      <c r="AD39" s="151"/>
      <c r="AE39" s="23">
        <f t="shared" si="1"/>
        <v>0</v>
      </c>
    </row>
    <row r="40" spans="1:31" ht="18" customHeight="1" x14ac:dyDescent="0.25">
      <c r="A40" s="8">
        <v>39</v>
      </c>
      <c r="C40" s="40">
        <f t="shared" si="0"/>
        <v>0</v>
      </c>
      <c r="D40" s="14"/>
      <c r="E40" s="251"/>
      <c r="F40" s="76"/>
      <c r="I40" s="69"/>
      <c r="J40" s="109"/>
      <c r="K40" s="19"/>
      <c r="AE40" s="23">
        <f t="shared" si="1"/>
        <v>0</v>
      </c>
    </row>
    <row r="41" spans="1:31" ht="18" customHeight="1" x14ac:dyDescent="0.25">
      <c r="A41" s="8">
        <v>40</v>
      </c>
      <c r="C41" s="40">
        <f t="shared" si="0"/>
        <v>0</v>
      </c>
      <c r="D41" s="14"/>
      <c r="E41" s="251"/>
      <c r="F41" s="76"/>
      <c r="G41" s="81"/>
      <c r="H41" s="82"/>
      <c r="I41" s="69"/>
      <c r="J41" s="109"/>
      <c r="K41" s="19"/>
      <c r="L41" s="83"/>
      <c r="M41" s="127"/>
      <c r="N41" s="165"/>
      <c r="O41" s="144"/>
      <c r="P41" s="107"/>
      <c r="Q41" s="145"/>
      <c r="R41" s="83"/>
      <c r="S41" s="128"/>
      <c r="T41" s="89"/>
      <c r="U41" s="85"/>
      <c r="V41" s="152"/>
      <c r="W41" s="106"/>
      <c r="X41" s="301"/>
      <c r="Y41" s="107"/>
      <c r="Z41" s="258"/>
      <c r="AA41" s="279"/>
      <c r="AB41" s="321"/>
      <c r="AC41" s="331"/>
      <c r="AD41" s="151"/>
      <c r="AE41" s="23">
        <f t="shared" si="1"/>
        <v>0</v>
      </c>
    </row>
    <row r="42" spans="1:31" ht="18" customHeight="1" x14ac:dyDescent="0.25">
      <c r="A42" s="8">
        <v>41</v>
      </c>
      <c r="C42" s="40">
        <f t="shared" si="0"/>
        <v>0</v>
      </c>
      <c r="D42" s="14"/>
      <c r="E42" s="251"/>
      <c r="F42" s="76"/>
      <c r="I42" s="69"/>
      <c r="J42" s="109"/>
      <c r="K42" s="19"/>
      <c r="AE42" s="23">
        <f t="shared" si="1"/>
        <v>0</v>
      </c>
    </row>
    <row r="43" spans="1:31" ht="18" customHeight="1" x14ac:dyDescent="0.25">
      <c r="A43" s="8">
        <v>42</v>
      </c>
      <c r="C43" s="40">
        <f t="shared" si="0"/>
        <v>0</v>
      </c>
      <c r="D43" s="14"/>
      <c r="E43" s="251"/>
      <c r="F43" s="76"/>
      <c r="I43" s="69"/>
      <c r="J43" s="109"/>
      <c r="K43" s="19"/>
      <c r="AE43" s="23">
        <f t="shared" si="1"/>
        <v>0</v>
      </c>
    </row>
    <row r="44" spans="1:31" ht="18" customHeight="1" x14ac:dyDescent="0.25">
      <c r="A44" s="8">
        <v>43</v>
      </c>
      <c r="C44" s="40">
        <f t="shared" si="0"/>
        <v>0</v>
      </c>
      <c r="D44" s="14"/>
      <c r="E44" s="251"/>
      <c r="F44" s="76"/>
      <c r="G44" s="81"/>
      <c r="H44" s="82"/>
      <c r="I44" s="69"/>
      <c r="J44" s="109"/>
      <c r="K44" s="19"/>
      <c r="L44" s="83"/>
      <c r="M44" s="127"/>
      <c r="N44" s="165"/>
      <c r="O44" s="144"/>
      <c r="P44" s="107"/>
      <c r="Q44" s="145"/>
      <c r="R44" s="83"/>
      <c r="S44" s="128"/>
      <c r="T44" s="89"/>
      <c r="U44" s="85"/>
      <c r="V44" s="152"/>
      <c r="W44" s="106"/>
      <c r="X44" s="301"/>
      <c r="Y44" s="107"/>
      <c r="Z44" s="258"/>
      <c r="AA44" s="279"/>
      <c r="AB44" s="321"/>
      <c r="AC44" s="331"/>
      <c r="AD44" s="151"/>
      <c r="AE44" s="23">
        <f t="shared" si="1"/>
        <v>0</v>
      </c>
    </row>
    <row r="45" spans="1:31" ht="18" customHeight="1" x14ac:dyDescent="0.25">
      <c r="A45" s="8">
        <v>44</v>
      </c>
      <c r="C45" s="40">
        <f t="shared" si="0"/>
        <v>0</v>
      </c>
      <c r="D45" s="14"/>
      <c r="E45" s="251"/>
      <c r="F45" s="76"/>
      <c r="I45" s="69"/>
      <c r="J45" s="109"/>
      <c r="K45" s="19"/>
      <c r="AE45" s="23">
        <f t="shared" si="1"/>
        <v>0</v>
      </c>
    </row>
    <row r="46" spans="1:31" ht="18" customHeight="1" x14ac:dyDescent="0.25">
      <c r="A46" s="8">
        <v>45</v>
      </c>
      <c r="C46" s="40">
        <f t="shared" si="0"/>
        <v>0</v>
      </c>
      <c r="D46" s="14"/>
      <c r="E46" s="251"/>
      <c r="F46" s="76"/>
      <c r="G46" s="81"/>
      <c r="H46" s="82"/>
      <c r="I46" s="69"/>
      <c r="J46" s="109"/>
      <c r="K46" s="19"/>
      <c r="L46" s="83"/>
      <c r="M46" s="127"/>
      <c r="N46" s="165"/>
      <c r="O46" s="144"/>
      <c r="P46" s="107"/>
      <c r="Q46" s="145"/>
      <c r="R46" s="83"/>
      <c r="S46" s="128"/>
      <c r="T46" s="89"/>
      <c r="U46" s="85"/>
      <c r="V46" s="152"/>
      <c r="W46" s="106"/>
      <c r="X46" s="301"/>
      <c r="Y46" s="107"/>
      <c r="Z46" s="258"/>
      <c r="AA46" s="279"/>
      <c r="AB46" s="321"/>
      <c r="AC46" s="331"/>
      <c r="AD46" s="151"/>
      <c r="AE46" s="23">
        <f t="shared" si="1"/>
        <v>0</v>
      </c>
    </row>
    <row r="47" spans="1:31" ht="18" customHeight="1" x14ac:dyDescent="0.25">
      <c r="A47" s="8">
        <v>46</v>
      </c>
      <c r="C47" s="40">
        <f t="shared" si="0"/>
        <v>0</v>
      </c>
      <c r="D47" s="14"/>
      <c r="E47" s="251"/>
      <c r="F47" s="76"/>
      <c r="I47" s="69"/>
      <c r="J47" s="109"/>
      <c r="K47" s="19"/>
      <c r="AE47" s="23">
        <f t="shared" si="1"/>
        <v>0</v>
      </c>
    </row>
    <row r="48" spans="1:31" ht="18" customHeight="1" x14ac:dyDescent="0.25">
      <c r="A48" s="8">
        <v>47</v>
      </c>
      <c r="C48" s="40">
        <f t="shared" ref="C48:C66" si="2">AE48</f>
        <v>0</v>
      </c>
      <c r="D48" s="14"/>
      <c r="E48" s="251"/>
      <c r="F48" s="76"/>
      <c r="I48" s="69"/>
      <c r="J48" s="109"/>
      <c r="K48" s="19"/>
      <c r="AE48" s="23">
        <f t="shared" ref="AE48:AE66" si="3">SUM(D48:AD48)</f>
        <v>0</v>
      </c>
    </row>
    <row r="49" spans="1:31" ht="18" customHeight="1" x14ac:dyDescent="0.25">
      <c r="A49" s="8">
        <v>48</v>
      </c>
      <c r="C49" s="40">
        <f t="shared" si="2"/>
        <v>0</v>
      </c>
      <c r="D49" s="14"/>
      <c r="E49" s="251"/>
      <c r="F49" s="76"/>
      <c r="I49" s="69"/>
      <c r="J49" s="109"/>
      <c r="K49" s="19"/>
      <c r="AE49" s="23">
        <f t="shared" si="3"/>
        <v>0</v>
      </c>
    </row>
    <row r="50" spans="1:31" ht="18" customHeight="1" x14ac:dyDescent="0.25">
      <c r="A50" s="8">
        <v>49</v>
      </c>
      <c r="C50" s="40">
        <f t="shared" si="2"/>
        <v>0</v>
      </c>
      <c r="D50" s="14"/>
      <c r="E50" s="251"/>
      <c r="F50" s="76"/>
      <c r="I50" s="69"/>
      <c r="J50" s="109"/>
      <c r="K50" s="19"/>
      <c r="AE50" s="23">
        <f t="shared" si="3"/>
        <v>0</v>
      </c>
    </row>
    <row r="51" spans="1:31" ht="18" customHeight="1" x14ac:dyDescent="0.25">
      <c r="A51" s="8">
        <v>50</v>
      </c>
      <c r="C51" s="40">
        <f t="shared" si="2"/>
        <v>0</v>
      </c>
      <c r="D51" s="14"/>
      <c r="E51" s="251"/>
      <c r="F51" s="76"/>
      <c r="I51" s="69"/>
      <c r="J51" s="109"/>
      <c r="K51" s="19"/>
      <c r="AE51" s="23">
        <f t="shared" si="3"/>
        <v>0</v>
      </c>
    </row>
    <row r="52" spans="1:31" ht="18" customHeight="1" x14ac:dyDescent="0.25">
      <c r="A52" s="8">
        <v>51</v>
      </c>
      <c r="C52" s="40">
        <f t="shared" si="2"/>
        <v>0</v>
      </c>
      <c r="D52" s="14"/>
      <c r="E52" s="251"/>
      <c r="F52" s="76"/>
      <c r="I52" s="69"/>
      <c r="J52" s="109"/>
      <c r="K52" s="19"/>
      <c r="AE52" s="23">
        <f t="shared" si="3"/>
        <v>0</v>
      </c>
    </row>
    <row r="53" spans="1:31" ht="18" customHeight="1" x14ac:dyDescent="0.25">
      <c r="A53" s="8">
        <v>52</v>
      </c>
      <c r="C53" s="40">
        <f t="shared" si="2"/>
        <v>0</v>
      </c>
      <c r="D53" s="14"/>
      <c r="E53" s="251"/>
      <c r="F53" s="76"/>
      <c r="I53" s="69"/>
      <c r="J53" s="109"/>
      <c r="K53" s="19"/>
      <c r="AE53" s="23">
        <f t="shared" si="3"/>
        <v>0</v>
      </c>
    </row>
    <row r="54" spans="1:31" ht="18" customHeight="1" x14ac:dyDescent="0.25">
      <c r="A54" s="8">
        <v>53</v>
      </c>
      <c r="C54" s="40">
        <f t="shared" si="2"/>
        <v>0</v>
      </c>
      <c r="D54" s="14"/>
      <c r="E54" s="251"/>
      <c r="F54" s="76"/>
      <c r="I54" s="69"/>
      <c r="J54" s="109"/>
      <c r="K54" s="19"/>
      <c r="AE54" s="23">
        <f t="shared" si="3"/>
        <v>0</v>
      </c>
    </row>
    <row r="55" spans="1:31" ht="18" customHeight="1" x14ac:dyDescent="0.25">
      <c r="A55" s="8">
        <v>54</v>
      </c>
      <c r="C55" s="40">
        <f t="shared" si="2"/>
        <v>0</v>
      </c>
      <c r="D55" s="14"/>
      <c r="E55" s="251"/>
      <c r="F55" s="76"/>
      <c r="I55" s="69"/>
      <c r="J55" s="109"/>
      <c r="K55" s="19"/>
      <c r="AE55" s="23">
        <f t="shared" si="3"/>
        <v>0</v>
      </c>
    </row>
    <row r="56" spans="1:31" ht="18" customHeight="1" x14ac:dyDescent="0.25">
      <c r="A56" s="8">
        <v>55</v>
      </c>
      <c r="C56" s="40">
        <f t="shared" si="2"/>
        <v>0</v>
      </c>
      <c r="D56" s="14"/>
      <c r="E56" s="251"/>
      <c r="F56" s="76"/>
      <c r="I56" s="69"/>
      <c r="J56" s="109"/>
      <c r="K56" s="19"/>
      <c r="AE56" s="23">
        <f t="shared" si="3"/>
        <v>0</v>
      </c>
    </row>
    <row r="57" spans="1:31" ht="18" customHeight="1" x14ac:dyDescent="0.25">
      <c r="A57" s="8">
        <v>56</v>
      </c>
      <c r="C57" s="40">
        <f t="shared" si="2"/>
        <v>0</v>
      </c>
      <c r="D57" s="14"/>
      <c r="E57" s="251"/>
      <c r="F57" s="76"/>
      <c r="I57" s="69"/>
      <c r="J57" s="109"/>
      <c r="K57" s="19"/>
      <c r="AE57" s="23">
        <f t="shared" si="3"/>
        <v>0</v>
      </c>
    </row>
    <row r="58" spans="1:31" ht="18" customHeight="1" x14ac:dyDescent="0.25">
      <c r="A58" s="8">
        <v>57</v>
      </c>
      <c r="C58" s="40">
        <f t="shared" si="2"/>
        <v>0</v>
      </c>
      <c r="D58" s="14"/>
      <c r="E58" s="251"/>
      <c r="F58" s="76"/>
      <c r="I58" s="69"/>
      <c r="J58" s="109"/>
      <c r="K58" s="19"/>
      <c r="AE58" s="23">
        <f t="shared" si="3"/>
        <v>0</v>
      </c>
    </row>
    <row r="59" spans="1:31" ht="18" customHeight="1" x14ac:dyDescent="0.25">
      <c r="A59" s="8">
        <v>58</v>
      </c>
      <c r="C59" s="40">
        <f t="shared" si="2"/>
        <v>0</v>
      </c>
      <c r="D59" s="14"/>
      <c r="E59" s="251"/>
      <c r="F59" s="76"/>
      <c r="I59" s="69"/>
      <c r="J59" s="109"/>
      <c r="K59" s="19"/>
      <c r="AE59" s="23">
        <f t="shared" si="3"/>
        <v>0</v>
      </c>
    </row>
    <row r="60" spans="1:31" ht="18" customHeight="1" x14ac:dyDescent="0.25">
      <c r="A60" s="8">
        <v>59</v>
      </c>
      <c r="C60" s="40">
        <f t="shared" si="2"/>
        <v>0</v>
      </c>
      <c r="D60" s="14"/>
      <c r="E60" s="251"/>
      <c r="F60" s="76"/>
      <c r="I60" s="69"/>
      <c r="J60" s="109"/>
      <c r="K60" s="19"/>
      <c r="AE60" s="23">
        <f t="shared" si="3"/>
        <v>0</v>
      </c>
    </row>
    <row r="61" spans="1:31" ht="18" customHeight="1" x14ac:dyDescent="0.25">
      <c r="A61" s="8">
        <v>60</v>
      </c>
      <c r="C61" s="40">
        <f t="shared" si="2"/>
        <v>0</v>
      </c>
      <c r="D61" s="14"/>
      <c r="E61" s="251"/>
      <c r="F61" s="76"/>
      <c r="I61" s="69"/>
      <c r="J61" s="109"/>
      <c r="K61" s="19"/>
      <c r="AE61" s="23">
        <f t="shared" si="3"/>
        <v>0</v>
      </c>
    </row>
    <row r="62" spans="1:31" ht="18" customHeight="1" x14ac:dyDescent="0.25">
      <c r="A62" s="8">
        <v>61</v>
      </c>
      <c r="C62" s="40">
        <f t="shared" si="2"/>
        <v>0</v>
      </c>
      <c r="D62" s="14"/>
      <c r="E62" s="251"/>
      <c r="F62" s="76"/>
      <c r="I62" s="69"/>
      <c r="J62" s="109"/>
      <c r="K62" s="19"/>
      <c r="AE62" s="23">
        <f t="shared" si="3"/>
        <v>0</v>
      </c>
    </row>
    <row r="63" spans="1:31" ht="18" customHeight="1" x14ac:dyDescent="0.25">
      <c r="A63" s="8">
        <v>62</v>
      </c>
      <c r="C63" s="40">
        <f t="shared" si="2"/>
        <v>0</v>
      </c>
      <c r="D63" s="14"/>
      <c r="E63" s="251"/>
      <c r="F63" s="76"/>
      <c r="I63" s="69"/>
      <c r="J63" s="109"/>
      <c r="K63" s="19"/>
      <c r="AE63" s="23">
        <f t="shared" si="3"/>
        <v>0</v>
      </c>
    </row>
    <row r="64" spans="1:31" ht="18" customHeight="1" x14ac:dyDescent="0.25">
      <c r="A64" s="8">
        <v>63</v>
      </c>
      <c r="C64" s="40">
        <f t="shared" si="2"/>
        <v>0</v>
      </c>
      <c r="D64" s="14"/>
      <c r="E64" s="251"/>
      <c r="F64" s="76"/>
      <c r="I64" s="69"/>
      <c r="J64" s="109"/>
      <c r="K64" s="19"/>
      <c r="AE64" s="23">
        <f t="shared" si="3"/>
        <v>0</v>
      </c>
    </row>
    <row r="65" spans="1:31" ht="18" customHeight="1" x14ac:dyDescent="0.25">
      <c r="A65" s="8">
        <v>64</v>
      </c>
      <c r="C65" s="40">
        <f t="shared" si="2"/>
        <v>0</v>
      </c>
      <c r="AE65" s="23">
        <f t="shared" si="3"/>
        <v>0</v>
      </c>
    </row>
    <row r="66" spans="1:31" ht="18" customHeight="1" x14ac:dyDescent="0.25">
      <c r="A66" s="8">
        <v>65</v>
      </c>
      <c r="C66" s="40">
        <f t="shared" si="2"/>
        <v>0</v>
      </c>
      <c r="AE66" s="23">
        <f t="shared" si="3"/>
        <v>0</v>
      </c>
    </row>
    <row r="67" spans="1:31" ht="18" customHeight="1" x14ac:dyDescent="0.25">
      <c r="A67" s="8">
        <v>66</v>
      </c>
      <c r="C67" s="40">
        <f t="shared" ref="C67:C100" si="4">AE67</f>
        <v>0</v>
      </c>
      <c r="AE67" s="23">
        <f t="shared" ref="AE67:AE102" si="5">SUM(D67:AD67)</f>
        <v>0</v>
      </c>
    </row>
    <row r="68" spans="1:31" ht="18" customHeight="1" x14ac:dyDescent="0.25">
      <c r="A68" s="8">
        <v>67</v>
      </c>
      <c r="C68" s="40">
        <f t="shared" si="4"/>
        <v>0</v>
      </c>
      <c r="AE68" s="23">
        <f t="shared" si="5"/>
        <v>0</v>
      </c>
    </row>
    <row r="69" spans="1:31" ht="18" customHeight="1" x14ac:dyDescent="0.25">
      <c r="A69" s="8">
        <v>68</v>
      </c>
      <c r="C69" s="40">
        <f t="shared" si="4"/>
        <v>0</v>
      </c>
      <c r="AE69" s="23">
        <f t="shared" si="5"/>
        <v>0</v>
      </c>
    </row>
    <row r="70" spans="1:31" ht="18" customHeight="1" x14ac:dyDescent="0.25">
      <c r="A70" s="8">
        <v>69</v>
      </c>
      <c r="C70" s="40">
        <f t="shared" si="4"/>
        <v>0</v>
      </c>
      <c r="AE70" s="23">
        <f t="shared" si="5"/>
        <v>0</v>
      </c>
    </row>
    <row r="71" spans="1:31" ht="18" customHeight="1" x14ac:dyDescent="0.25">
      <c r="A71" s="8">
        <v>70</v>
      </c>
      <c r="C71" s="40">
        <f t="shared" si="4"/>
        <v>0</v>
      </c>
      <c r="AE71" s="23">
        <f t="shared" si="5"/>
        <v>0</v>
      </c>
    </row>
    <row r="72" spans="1:31" ht="18" customHeight="1" x14ac:dyDescent="0.25">
      <c r="A72" s="8">
        <v>71</v>
      </c>
      <c r="C72" s="40">
        <f t="shared" si="4"/>
        <v>0</v>
      </c>
      <c r="AE72" s="23">
        <f t="shared" si="5"/>
        <v>0</v>
      </c>
    </row>
    <row r="73" spans="1:31" ht="18" customHeight="1" x14ac:dyDescent="0.25">
      <c r="A73" s="8">
        <v>72</v>
      </c>
      <c r="C73" s="40">
        <f t="shared" si="4"/>
        <v>0</v>
      </c>
      <c r="AE73" s="23">
        <f t="shared" si="5"/>
        <v>0</v>
      </c>
    </row>
    <row r="74" spans="1:31" ht="18" customHeight="1" x14ac:dyDescent="0.25">
      <c r="A74" s="8">
        <v>73</v>
      </c>
      <c r="C74" s="40">
        <f t="shared" si="4"/>
        <v>0</v>
      </c>
      <c r="AE74" s="23">
        <f t="shared" si="5"/>
        <v>0</v>
      </c>
    </row>
    <row r="75" spans="1:31" ht="18" customHeight="1" x14ac:dyDescent="0.25">
      <c r="A75" s="8">
        <v>74</v>
      </c>
      <c r="C75" s="40">
        <f t="shared" si="4"/>
        <v>0</v>
      </c>
      <c r="AE75" s="23">
        <f t="shared" si="5"/>
        <v>0</v>
      </c>
    </row>
    <row r="76" spans="1:31" ht="18" customHeight="1" x14ac:dyDescent="0.25">
      <c r="A76" s="8">
        <v>75</v>
      </c>
      <c r="C76" s="40">
        <f t="shared" si="4"/>
        <v>0</v>
      </c>
      <c r="AE76" s="23">
        <f t="shared" si="5"/>
        <v>0</v>
      </c>
    </row>
    <row r="77" spans="1:31" ht="18" customHeight="1" x14ac:dyDescent="0.25">
      <c r="A77" s="8">
        <v>76</v>
      </c>
      <c r="C77" s="40">
        <f t="shared" si="4"/>
        <v>0</v>
      </c>
      <c r="AE77" s="23">
        <f t="shared" si="5"/>
        <v>0</v>
      </c>
    </row>
    <row r="78" spans="1:31" ht="18" customHeight="1" x14ac:dyDescent="0.25">
      <c r="A78" s="8">
        <v>77</v>
      </c>
      <c r="C78" s="40">
        <f t="shared" si="4"/>
        <v>0</v>
      </c>
      <c r="AE78" s="23">
        <f t="shared" si="5"/>
        <v>0</v>
      </c>
    </row>
    <row r="79" spans="1:31" ht="18" customHeight="1" x14ac:dyDescent="0.25">
      <c r="A79" s="8">
        <v>78</v>
      </c>
      <c r="C79" s="40">
        <f t="shared" si="4"/>
        <v>0</v>
      </c>
      <c r="AE79" s="23">
        <f t="shared" si="5"/>
        <v>0</v>
      </c>
    </row>
    <row r="80" spans="1:31" ht="18" customHeight="1" x14ac:dyDescent="0.25">
      <c r="A80" s="8">
        <v>79</v>
      </c>
      <c r="C80" s="40">
        <f t="shared" si="4"/>
        <v>0</v>
      </c>
      <c r="AE80" s="23">
        <f t="shared" si="5"/>
        <v>0</v>
      </c>
    </row>
    <row r="81" spans="1:31" ht="18" customHeight="1" x14ac:dyDescent="0.25">
      <c r="A81" s="8">
        <v>80</v>
      </c>
      <c r="C81" s="40">
        <f t="shared" si="4"/>
        <v>0</v>
      </c>
      <c r="AE81" s="23">
        <f t="shared" si="5"/>
        <v>0</v>
      </c>
    </row>
    <row r="82" spans="1:31" ht="18" customHeight="1" x14ac:dyDescent="0.25">
      <c r="A82" s="8">
        <v>81</v>
      </c>
      <c r="C82" s="40">
        <f t="shared" si="4"/>
        <v>0</v>
      </c>
      <c r="AE82" s="23">
        <f t="shared" si="5"/>
        <v>0</v>
      </c>
    </row>
    <row r="83" spans="1:31" ht="18" customHeight="1" x14ac:dyDescent="0.25">
      <c r="A83" s="8">
        <v>82</v>
      </c>
      <c r="C83" s="40">
        <f t="shared" si="4"/>
        <v>0</v>
      </c>
      <c r="AE83" s="23">
        <f t="shared" si="5"/>
        <v>0</v>
      </c>
    </row>
    <row r="84" spans="1:31" ht="18" customHeight="1" x14ac:dyDescent="0.25">
      <c r="A84" s="8">
        <v>83</v>
      </c>
      <c r="C84" s="40">
        <f t="shared" si="4"/>
        <v>0</v>
      </c>
      <c r="AE84" s="23">
        <f t="shared" si="5"/>
        <v>0</v>
      </c>
    </row>
    <row r="85" spans="1:31" ht="18" customHeight="1" x14ac:dyDescent="0.25">
      <c r="A85" s="8">
        <v>84</v>
      </c>
      <c r="C85" s="40">
        <f t="shared" si="4"/>
        <v>0</v>
      </c>
      <c r="AE85" s="23">
        <f t="shared" si="5"/>
        <v>0</v>
      </c>
    </row>
    <row r="86" spans="1:31" ht="18" customHeight="1" x14ac:dyDescent="0.25">
      <c r="A86" s="8">
        <v>85</v>
      </c>
      <c r="C86" s="40">
        <f t="shared" si="4"/>
        <v>0</v>
      </c>
      <c r="AE86" s="23">
        <f t="shared" si="5"/>
        <v>0</v>
      </c>
    </row>
    <row r="87" spans="1:31" ht="18" customHeight="1" x14ac:dyDescent="0.25">
      <c r="A87" s="8">
        <v>86</v>
      </c>
      <c r="C87" s="40">
        <f t="shared" si="4"/>
        <v>0</v>
      </c>
      <c r="AE87" s="23">
        <f t="shared" si="5"/>
        <v>0</v>
      </c>
    </row>
    <row r="88" spans="1:31" ht="18" customHeight="1" x14ac:dyDescent="0.25">
      <c r="A88" s="8">
        <v>87</v>
      </c>
      <c r="C88" s="40">
        <f t="shared" si="4"/>
        <v>0</v>
      </c>
      <c r="AE88" s="23">
        <f t="shared" si="5"/>
        <v>0</v>
      </c>
    </row>
    <row r="89" spans="1:31" ht="18" customHeight="1" x14ac:dyDescent="0.25">
      <c r="A89" s="8">
        <v>88</v>
      </c>
      <c r="C89" s="40">
        <f t="shared" si="4"/>
        <v>0</v>
      </c>
      <c r="AE89" s="23">
        <f t="shared" si="5"/>
        <v>0</v>
      </c>
    </row>
    <row r="90" spans="1:31" ht="18" customHeight="1" x14ac:dyDescent="0.25">
      <c r="A90" s="8">
        <v>89</v>
      </c>
      <c r="C90" s="40">
        <f t="shared" si="4"/>
        <v>0</v>
      </c>
      <c r="AE90" s="23">
        <f t="shared" si="5"/>
        <v>0</v>
      </c>
    </row>
    <row r="91" spans="1:31" ht="18" customHeight="1" x14ac:dyDescent="0.25">
      <c r="A91" s="8">
        <v>90</v>
      </c>
      <c r="C91" s="40">
        <f t="shared" si="4"/>
        <v>0</v>
      </c>
      <c r="AE91" s="23">
        <f t="shared" si="5"/>
        <v>0</v>
      </c>
    </row>
    <row r="92" spans="1:31" ht="18" customHeight="1" x14ac:dyDescent="0.25">
      <c r="A92" s="8">
        <v>91</v>
      </c>
      <c r="C92" s="40">
        <f t="shared" si="4"/>
        <v>0</v>
      </c>
      <c r="AE92" s="23">
        <f t="shared" si="5"/>
        <v>0</v>
      </c>
    </row>
    <row r="93" spans="1:31" ht="18" customHeight="1" x14ac:dyDescent="0.25">
      <c r="A93" s="8">
        <v>92</v>
      </c>
      <c r="C93" s="40">
        <f t="shared" si="4"/>
        <v>0</v>
      </c>
      <c r="AE93" s="23">
        <f t="shared" si="5"/>
        <v>0</v>
      </c>
    </row>
    <row r="94" spans="1:31" ht="18" customHeight="1" x14ac:dyDescent="0.25">
      <c r="A94" s="8">
        <v>93</v>
      </c>
      <c r="C94" s="40">
        <f t="shared" si="4"/>
        <v>0</v>
      </c>
      <c r="AE94" s="23">
        <f t="shared" si="5"/>
        <v>0</v>
      </c>
    </row>
    <row r="95" spans="1:31" ht="18" customHeight="1" x14ac:dyDescent="0.25">
      <c r="A95" s="8">
        <v>94</v>
      </c>
      <c r="C95" s="40">
        <f t="shared" si="4"/>
        <v>0</v>
      </c>
      <c r="AE95" s="23">
        <f t="shared" si="5"/>
        <v>0</v>
      </c>
    </row>
    <row r="96" spans="1:31" ht="18" customHeight="1" x14ac:dyDescent="0.25">
      <c r="A96" s="8">
        <v>95</v>
      </c>
      <c r="C96" s="40">
        <f t="shared" si="4"/>
        <v>0</v>
      </c>
      <c r="AE96" s="23">
        <f t="shared" si="5"/>
        <v>0</v>
      </c>
    </row>
    <row r="97" spans="1:31" ht="18" customHeight="1" x14ac:dyDescent="0.25">
      <c r="A97" s="8">
        <v>96</v>
      </c>
      <c r="C97" s="40">
        <f t="shared" si="4"/>
        <v>0</v>
      </c>
      <c r="AE97" s="23">
        <f t="shared" si="5"/>
        <v>0</v>
      </c>
    </row>
    <row r="98" spans="1:31" ht="18" customHeight="1" x14ac:dyDescent="0.25">
      <c r="A98" s="8">
        <v>97</v>
      </c>
      <c r="C98" s="40">
        <f t="shared" si="4"/>
        <v>0</v>
      </c>
      <c r="AE98" s="23">
        <f t="shared" si="5"/>
        <v>0</v>
      </c>
    </row>
    <row r="99" spans="1:31" ht="18" customHeight="1" x14ac:dyDescent="0.25">
      <c r="A99" s="8">
        <v>98</v>
      </c>
      <c r="C99" s="40">
        <f t="shared" si="4"/>
        <v>0</v>
      </c>
      <c r="AE99" s="23">
        <f t="shared" si="5"/>
        <v>0</v>
      </c>
    </row>
    <row r="100" spans="1:31" ht="18" customHeight="1" x14ac:dyDescent="0.25">
      <c r="A100" s="8">
        <v>99</v>
      </c>
      <c r="C100" s="40">
        <f t="shared" si="4"/>
        <v>0</v>
      </c>
      <c r="AE100" s="23">
        <f t="shared" si="5"/>
        <v>0</v>
      </c>
    </row>
    <row r="101" spans="1:31" x14ac:dyDescent="0.25">
      <c r="A101" s="8">
        <v>100</v>
      </c>
      <c r="AE101" s="23">
        <f t="shared" si="5"/>
        <v>0</v>
      </c>
    </row>
    <row r="102" spans="1:31" x14ac:dyDescent="0.25">
      <c r="A102" s="8">
        <v>101</v>
      </c>
      <c r="AE102" s="23">
        <f t="shared" si="5"/>
        <v>0</v>
      </c>
    </row>
  </sheetData>
  <sortState xmlns:xlrd2="http://schemas.microsoft.com/office/spreadsheetml/2017/richdata2" ref="B2:AE14">
    <sortCondition descending="1" ref="AE2:AE14"/>
  </sortState>
  <pageMargins left="0.7" right="0.7" top="0.75" bottom="0.75" header="0.3" footer="0.3"/>
  <pageSetup scale="94"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F279-1C6C-4108-9661-6E4687EF9A2E}">
  <sheetPr codeName="Sheet33"/>
  <dimension ref="A1:F55"/>
  <sheetViews>
    <sheetView view="pageBreakPreview" zoomScaleNormal="100" zoomScaleSheetLayoutView="100" workbookViewId="0">
      <selection activeCell="E35" sqref="E35"/>
    </sheetView>
  </sheetViews>
  <sheetFormatPr defaultRowHeight="15" x14ac:dyDescent="0.25"/>
  <cols>
    <col min="1" max="1" width="18.28515625" customWidth="1"/>
    <col min="2" max="2" width="29.5703125" customWidth="1"/>
    <col min="4" max="4" width="9.140625" style="248"/>
  </cols>
  <sheetData>
    <row r="1" spans="1:6" s="24" customFormat="1" ht="19.899999999999999" customHeight="1" x14ac:dyDescent="0.25">
      <c r="A1" s="239" t="s">
        <v>37</v>
      </c>
      <c r="B1" s="239" t="s">
        <v>38</v>
      </c>
      <c r="D1" s="247"/>
    </row>
    <row r="2" spans="1:6" ht="18" customHeight="1" x14ac:dyDescent="0.25"/>
    <row r="3" spans="1:6" ht="18" customHeight="1" x14ac:dyDescent="0.25">
      <c r="C3" s="24"/>
      <c r="F3" s="24"/>
    </row>
    <row r="4" spans="1:6" ht="18" customHeight="1" x14ac:dyDescent="0.25"/>
    <row r="5" spans="1:6" ht="18" customHeight="1" x14ac:dyDescent="0.25"/>
    <row r="6" spans="1:6" ht="18" customHeight="1" x14ac:dyDescent="0.25"/>
    <row r="7" spans="1:6" ht="18" customHeight="1" x14ac:dyDescent="0.25"/>
    <row r="8" spans="1:6" ht="18" customHeight="1" x14ac:dyDescent="0.25"/>
    <row r="9" spans="1:6" ht="18" customHeight="1" x14ac:dyDescent="0.25"/>
    <row r="10" spans="1:6" ht="18" customHeight="1" x14ac:dyDescent="0.25"/>
    <row r="11" spans="1:6" ht="18" customHeight="1" x14ac:dyDescent="0.25"/>
    <row r="12" spans="1:6" ht="18" customHeight="1" x14ac:dyDescent="0.25"/>
    <row r="13" spans="1:6" ht="18" customHeight="1" x14ac:dyDescent="0.25"/>
    <row r="14" spans="1:6" ht="18" customHeight="1" x14ac:dyDescent="0.25"/>
    <row r="15" spans="1:6" ht="18" customHeight="1" x14ac:dyDescent="0.25"/>
    <row r="16" spans="1: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AL102"/>
  <sheetViews>
    <sheetView view="pageBreakPreview" zoomScale="70" zoomScaleNormal="88" zoomScaleSheetLayoutView="70" workbookViewId="0"/>
  </sheetViews>
  <sheetFormatPr defaultColWidth="9.140625" defaultRowHeight="15.75" x14ac:dyDescent="0.25"/>
  <cols>
    <col min="1" max="1" width="4.7109375" style="8" customWidth="1"/>
    <col min="2" max="2" width="27" style="8" customWidth="1"/>
    <col min="3" max="3" width="12.7109375" style="143" customWidth="1"/>
    <col min="4" max="4" width="12.7109375" style="246" customWidth="1"/>
    <col min="5" max="5" width="12.7109375" style="259" customWidth="1"/>
    <col min="6" max="6" width="12.7109375" style="103" customWidth="1"/>
    <col min="7" max="7" width="12.7109375" style="32" customWidth="1"/>
    <col min="8" max="8" width="12.7109375" style="33" customWidth="1"/>
    <col min="9" max="9" width="12.7109375" style="64" customWidth="1"/>
    <col min="10" max="10" width="12.7109375" style="35" hidden="1" customWidth="1"/>
    <col min="11" max="11" width="12.7109375" style="65" hidden="1" customWidth="1"/>
    <col min="12" max="12" width="12.7109375" style="34" hidden="1" customWidth="1"/>
    <col min="13" max="13" width="12.7109375" style="35" hidden="1" customWidth="1"/>
    <col min="14" max="14" width="12.7109375" style="36" hidden="1" customWidth="1"/>
    <col min="15" max="15" width="12.7109375" style="166" hidden="1" customWidth="1"/>
    <col min="16" max="16" width="12.7109375" style="66" hidden="1" customWidth="1"/>
    <col min="17" max="17" width="12.7109375" style="124" hidden="1" customWidth="1"/>
    <col min="18" max="18" width="12.7109375" style="125" hidden="1" customWidth="1"/>
    <col min="19" max="19" width="12.7109375" style="124" hidden="1" customWidth="1"/>
    <col min="20" max="20" width="12.7109375" style="39" hidden="1" customWidth="1"/>
    <col min="21" max="21" width="12.7109375" style="36" hidden="1" customWidth="1"/>
    <col min="22" max="22" width="12.7109375" style="63" hidden="1" customWidth="1"/>
    <col min="23" max="23" width="12.7109375" style="91" hidden="1" customWidth="1"/>
    <col min="24" max="24" width="12.7109375" style="302" hidden="1" customWidth="1"/>
    <col min="25" max="25" width="12.7109375" style="67" hidden="1" customWidth="1"/>
    <col min="26" max="26" width="12.7109375" style="265" hidden="1" customWidth="1"/>
    <col min="27" max="27" width="12.7109375" style="280" hidden="1" customWidth="1"/>
    <col min="28" max="28" width="12.7109375" style="322" hidden="1" customWidth="1"/>
    <col min="29" max="29" width="12.7109375" style="332" hidden="1" customWidth="1"/>
    <col min="30" max="30" width="12.7109375" style="341" hidden="1" customWidth="1"/>
    <col min="31" max="31" width="13.28515625" style="126" customWidth="1"/>
    <col min="32" max="32" width="9" style="24" customWidth="1"/>
    <col min="33" max="33" width="4.7109375" style="24" customWidth="1"/>
    <col min="34" max="34" width="16.28515625" style="24" customWidth="1"/>
    <col min="35" max="35" width="7.42578125" style="24" customWidth="1"/>
    <col min="36" max="36" width="6.28515625" style="24" customWidth="1"/>
    <col min="37" max="37" width="10.140625" style="24" customWidth="1"/>
    <col min="38" max="38" width="11.5703125" style="24" customWidth="1"/>
    <col min="39" max="16384" width="9.140625" style="24"/>
  </cols>
  <sheetData>
    <row r="1" spans="1:38" ht="90" customHeight="1" x14ac:dyDescent="0.25">
      <c r="B1" s="218" t="s">
        <v>29</v>
      </c>
      <c r="C1" s="215" t="s">
        <v>10</v>
      </c>
      <c r="D1" s="245" t="s">
        <v>39</v>
      </c>
      <c r="E1" s="257" t="s">
        <v>87</v>
      </c>
      <c r="F1" s="198" t="s">
        <v>88</v>
      </c>
      <c r="G1" s="177" t="s">
        <v>156</v>
      </c>
      <c r="H1" s="52" t="s">
        <v>195</v>
      </c>
      <c r="I1" s="391" t="s">
        <v>234</v>
      </c>
      <c r="J1" s="180" t="s">
        <v>56</v>
      </c>
      <c r="K1" s="178" t="s">
        <v>60</v>
      </c>
      <c r="L1" s="179" t="s">
        <v>61</v>
      </c>
      <c r="M1" s="180" t="s">
        <v>63</v>
      </c>
      <c r="N1" s="181" t="s">
        <v>64</v>
      </c>
      <c r="O1" s="164" t="s">
        <v>65</v>
      </c>
      <c r="P1" s="182" t="s">
        <v>66</v>
      </c>
      <c r="Q1" s="199" t="s">
        <v>67</v>
      </c>
      <c r="R1" s="200" t="s">
        <v>5</v>
      </c>
      <c r="S1" s="199" t="s">
        <v>68</v>
      </c>
      <c r="T1" s="197" t="s">
        <v>69</v>
      </c>
      <c r="U1" s="181" t="s">
        <v>70</v>
      </c>
      <c r="V1" s="176" t="s">
        <v>71</v>
      </c>
      <c r="W1" s="189" t="s">
        <v>72</v>
      </c>
      <c r="X1" s="300" t="s">
        <v>76</v>
      </c>
      <c r="Y1" s="183" t="s">
        <v>7</v>
      </c>
      <c r="Z1" s="311" t="s">
        <v>73</v>
      </c>
      <c r="AA1" s="278" t="s">
        <v>77</v>
      </c>
      <c r="AB1" s="320" t="s">
        <v>78</v>
      </c>
      <c r="AC1" s="330" t="s">
        <v>74</v>
      </c>
      <c r="AD1" s="340" t="s">
        <v>75</v>
      </c>
      <c r="AE1" s="208" t="s">
        <v>10</v>
      </c>
    </row>
    <row r="2" spans="1:38" ht="18" customHeight="1" x14ac:dyDescent="0.25">
      <c r="A2" s="8">
        <f t="shared" ref="A2:A35" si="0">SUM(A1+1)</f>
        <v>1</v>
      </c>
      <c r="B2" s="8" t="s">
        <v>31</v>
      </c>
      <c r="C2" s="112">
        <f>AE2</f>
        <v>4791.18</v>
      </c>
      <c r="D2" s="14">
        <v>1502.12</v>
      </c>
      <c r="E2" s="251">
        <v>1372.4</v>
      </c>
      <c r="F2" s="76"/>
      <c r="G2" s="81"/>
      <c r="H2" s="82">
        <v>1271.82</v>
      </c>
      <c r="I2" s="136">
        <v>644.84</v>
      </c>
      <c r="J2" s="84"/>
      <c r="K2" s="105"/>
      <c r="L2" s="83"/>
      <c r="M2" s="84"/>
      <c r="N2" s="85"/>
      <c r="O2" s="165"/>
      <c r="P2" s="127"/>
      <c r="Q2" s="128"/>
      <c r="R2" s="129"/>
      <c r="S2" s="128"/>
      <c r="T2" s="89"/>
      <c r="U2" s="85"/>
      <c r="V2" s="152"/>
      <c r="W2" s="106"/>
      <c r="X2" s="301"/>
      <c r="Y2" s="107"/>
      <c r="Z2" s="258"/>
      <c r="AA2" s="279"/>
      <c r="AB2" s="321"/>
      <c r="AC2" s="331"/>
      <c r="AD2" s="151"/>
      <c r="AE2" s="40">
        <f>SUM(D2:AD2)</f>
        <v>4791.18</v>
      </c>
    </row>
    <row r="3" spans="1:38" ht="18" customHeight="1" x14ac:dyDescent="0.25">
      <c r="A3" s="8">
        <f t="shared" si="0"/>
        <v>2</v>
      </c>
      <c r="B3" s="386" t="s">
        <v>119</v>
      </c>
      <c r="C3" s="112">
        <f>AE3</f>
        <v>3156.52</v>
      </c>
      <c r="D3" s="14"/>
      <c r="E3" s="251">
        <v>1578.26</v>
      </c>
      <c r="F3" s="76">
        <v>1578.26</v>
      </c>
      <c r="G3" s="81"/>
      <c r="H3" s="82"/>
      <c r="I3" s="136"/>
      <c r="J3" s="84"/>
      <c r="K3" s="105"/>
      <c r="L3" s="83"/>
      <c r="M3" s="84"/>
      <c r="N3" s="85"/>
      <c r="O3" s="165"/>
      <c r="P3" s="127"/>
      <c r="Q3" s="128"/>
      <c r="R3" s="129"/>
      <c r="S3" s="128"/>
      <c r="T3" s="89"/>
      <c r="U3" s="85"/>
      <c r="V3" s="152"/>
      <c r="W3" s="106"/>
      <c r="X3" s="301"/>
      <c r="Y3" s="107"/>
      <c r="Z3" s="258"/>
      <c r="AA3" s="279"/>
      <c r="AB3" s="321"/>
      <c r="AC3" s="331"/>
      <c r="AD3" s="151"/>
      <c r="AE3" s="40">
        <f>SUM(D3:AD3)</f>
        <v>3156.52</v>
      </c>
    </row>
    <row r="4" spans="1:38" ht="18" customHeight="1" x14ac:dyDescent="0.25">
      <c r="A4" s="8">
        <f t="shared" si="0"/>
        <v>3</v>
      </c>
      <c r="B4" s="8" t="s">
        <v>51</v>
      </c>
      <c r="C4" s="112">
        <f>AE4</f>
        <v>2703.44</v>
      </c>
      <c r="D4" s="14">
        <v>1237.04</v>
      </c>
      <c r="E4" s="258"/>
      <c r="F4" s="76"/>
      <c r="G4" s="81">
        <v>1466.4</v>
      </c>
      <c r="H4" s="82"/>
      <c r="I4" s="136"/>
      <c r="J4" s="84"/>
      <c r="K4" s="105"/>
      <c r="L4" s="83"/>
      <c r="M4" s="84"/>
      <c r="N4" s="85"/>
      <c r="O4" s="165"/>
      <c r="P4" s="127"/>
      <c r="Q4" s="128"/>
      <c r="R4" s="129"/>
      <c r="S4" s="128"/>
      <c r="T4" s="89"/>
      <c r="U4" s="85"/>
      <c r="V4" s="152"/>
      <c r="W4" s="106"/>
      <c r="X4" s="301"/>
      <c r="Y4" s="107"/>
      <c r="Z4" s="258"/>
      <c r="AA4" s="279"/>
      <c r="AB4" s="321"/>
      <c r="AC4" s="331"/>
      <c r="AD4" s="151"/>
      <c r="AE4" s="40">
        <f>SUM(D4:AD4)</f>
        <v>2703.44</v>
      </c>
      <c r="AK4" s="174"/>
    </row>
    <row r="5" spans="1:38" ht="18" customHeight="1" x14ac:dyDescent="0.25">
      <c r="A5" s="8">
        <f t="shared" si="0"/>
        <v>4</v>
      </c>
      <c r="B5" s="386" t="s">
        <v>222</v>
      </c>
      <c r="C5" s="112">
        <f>AE5</f>
        <v>2659.26</v>
      </c>
      <c r="D5" s="14"/>
      <c r="E5" s="251"/>
      <c r="F5" s="76"/>
      <c r="G5" s="81"/>
      <c r="H5" s="82">
        <v>2659.26</v>
      </c>
      <c r="I5" s="136"/>
      <c r="J5" s="84"/>
      <c r="K5" s="105"/>
      <c r="L5" s="83"/>
      <c r="M5" s="84"/>
      <c r="N5" s="85"/>
      <c r="O5" s="165"/>
      <c r="P5" s="127"/>
      <c r="Q5" s="128"/>
      <c r="R5" s="129"/>
      <c r="S5" s="128"/>
      <c r="T5" s="89"/>
      <c r="U5" s="85"/>
      <c r="V5" s="152"/>
      <c r="W5" s="106"/>
      <c r="X5" s="301"/>
      <c r="Y5" s="107"/>
      <c r="Z5" s="258"/>
      <c r="AA5" s="279"/>
      <c r="AB5" s="321"/>
      <c r="AC5" s="331"/>
      <c r="AD5" s="151"/>
      <c r="AE5" s="40">
        <f>SUM(D5:AD5)</f>
        <v>2659.26</v>
      </c>
      <c r="AI5" s="221"/>
      <c r="AJ5" s="221"/>
      <c r="AK5" s="219"/>
    </row>
    <row r="6" spans="1:38" ht="18" customHeight="1" x14ac:dyDescent="0.25">
      <c r="A6" s="8">
        <f t="shared" si="0"/>
        <v>5</v>
      </c>
      <c r="B6" s="386" t="s">
        <v>135</v>
      </c>
      <c r="C6" s="112">
        <f>AE6</f>
        <v>2344.36</v>
      </c>
      <c r="D6" s="14">
        <v>971.96</v>
      </c>
      <c r="E6" s="251"/>
      <c r="F6" s="76">
        <v>1372.4</v>
      </c>
      <c r="G6" s="81"/>
      <c r="H6" s="82"/>
      <c r="I6" s="136"/>
      <c r="J6" s="84"/>
      <c r="K6" s="105"/>
      <c r="L6" s="83"/>
      <c r="M6" s="84"/>
      <c r="N6" s="85"/>
      <c r="O6" s="165"/>
      <c r="P6" s="127"/>
      <c r="Q6" s="128"/>
      <c r="R6" s="129"/>
      <c r="S6" s="128"/>
      <c r="T6" s="89"/>
      <c r="U6" s="85"/>
      <c r="V6" s="152"/>
      <c r="W6" s="106"/>
      <c r="X6" s="301"/>
      <c r="Y6" s="107"/>
      <c r="Z6" s="258"/>
      <c r="AA6" s="279"/>
      <c r="AB6" s="321"/>
      <c r="AC6" s="331"/>
      <c r="AD6" s="151"/>
      <c r="AE6" s="40">
        <f>SUM(D6:AD6)</f>
        <v>2344.36</v>
      </c>
      <c r="AI6" s="221"/>
      <c r="AJ6" s="221"/>
      <c r="AK6" s="219"/>
    </row>
    <row r="7" spans="1:38" ht="18" customHeight="1" x14ac:dyDescent="0.25">
      <c r="A7" s="8">
        <f t="shared" si="0"/>
        <v>6</v>
      </c>
      <c r="B7" s="8" t="s">
        <v>223</v>
      </c>
      <c r="C7" s="112">
        <f>AE7</f>
        <v>2312.4</v>
      </c>
      <c r="D7" s="14"/>
      <c r="E7" s="251"/>
      <c r="F7" s="76"/>
      <c r="G7" s="81"/>
      <c r="H7" s="82">
        <v>2312.4</v>
      </c>
      <c r="I7" s="136"/>
      <c r="J7" s="84"/>
      <c r="K7" s="105"/>
      <c r="L7" s="83"/>
      <c r="M7" s="84"/>
      <c r="N7" s="85"/>
      <c r="O7" s="165"/>
      <c r="P7" s="127"/>
      <c r="Q7" s="128"/>
      <c r="R7" s="129"/>
      <c r="S7" s="128"/>
      <c r="T7" s="89"/>
      <c r="U7" s="85"/>
      <c r="V7" s="152"/>
      <c r="W7" s="106"/>
      <c r="X7" s="301"/>
      <c r="Y7" s="107"/>
      <c r="Z7" s="258"/>
      <c r="AA7" s="279"/>
      <c r="AB7" s="321"/>
      <c r="AC7" s="331"/>
      <c r="AD7" s="151"/>
      <c r="AE7" s="40">
        <f>SUM(D7:AD7)</f>
        <v>2312.4</v>
      </c>
      <c r="AI7" s="221"/>
      <c r="AJ7" s="221"/>
      <c r="AK7" s="219"/>
    </row>
    <row r="8" spans="1:38" ht="18" customHeight="1" x14ac:dyDescent="0.25">
      <c r="A8" s="8">
        <f t="shared" si="0"/>
        <v>7</v>
      </c>
      <c r="B8" s="8" t="s">
        <v>224</v>
      </c>
      <c r="C8" s="112">
        <f>AE8</f>
        <v>1965.54</v>
      </c>
      <c r="D8" s="14"/>
      <c r="E8" s="251"/>
      <c r="F8" s="76"/>
      <c r="G8" s="81"/>
      <c r="H8" s="82">
        <v>1965.54</v>
      </c>
      <c r="I8" s="136"/>
      <c r="J8" s="84"/>
      <c r="K8" s="105"/>
      <c r="L8" s="83"/>
      <c r="M8" s="84"/>
      <c r="N8" s="85"/>
      <c r="O8" s="165"/>
      <c r="P8" s="127"/>
      <c r="Q8" s="128"/>
      <c r="R8" s="129"/>
      <c r="S8" s="128"/>
      <c r="T8" s="89"/>
      <c r="U8" s="85"/>
      <c r="V8" s="152"/>
      <c r="W8" s="106"/>
      <c r="X8" s="301"/>
      <c r="Y8" s="107"/>
      <c r="Z8" s="258"/>
      <c r="AA8" s="279"/>
      <c r="AB8" s="321"/>
      <c r="AC8" s="331"/>
      <c r="AD8" s="151"/>
      <c r="AE8" s="40">
        <f>SUM(D8:AD8)</f>
        <v>1965.54</v>
      </c>
      <c r="AG8" s="223"/>
      <c r="AH8" s="228"/>
      <c r="AI8" s="175"/>
      <c r="AJ8" s="175"/>
      <c r="AK8" s="234"/>
      <c r="AL8" s="174"/>
    </row>
    <row r="9" spans="1:38" ht="18" customHeight="1" x14ac:dyDescent="0.25">
      <c r="A9" s="8">
        <f t="shared" si="0"/>
        <v>8</v>
      </c>
      <c r="B9" s="8" t="s">
        <v>81</v>
      </c>
      <c r="C9" s="112">
        <f>AE9</f>
        <v>1899.74</v>
      </c>
      <c r="D9" s="14">
        <v>1899.74</v>
      </c>
      <c r="E9" s="251"/>
      <c r="F9" s="76"/>
      <c r="G9" s="81"/>
      <c r="H9" s="82"/>
      <c r="I9" s="136"/>
      <c r="J9" s="84"/>
      <c r="K9" s="105"/>
      <c r="L9" s="83"/>
      <c r="M9" s="84"/>
      <c r="N9" s="85"/>
      <c r="O9" s="165"/>
      <c r="P9" s="127"/>
      <c r="Q9" s="128"/>
      <c r="R9" s="129"/>
      <c r="S9" s="128"/>
      <c r="T9" s="89"/>
      <c r="U9" s="85"/>
      <c r="V9" s="152"/>
      <c r="W9" s="106"/>
      <c r="X9" s="301"/>
      <c r="Y9" s="107"/>
      <c r="Z9" s="258"/>
      <c r="AA9" s="279"/>
      <c r="AB9" s="321"/>
      <c r="AC9" s="331"/>
      <c r="AD9" s="151"/>
      <c r="AE9" s="40">
        <f>SUM(D9:AD9)</f>
        <v>1899.74</v>
      </c>
      <c r="AG9" s="223"/>
      <c r="AI9" s="174"/>
      <c r="AJ9" s="174"/>
      <c r="AK9" s="174"/>
      <c r="AL9" s="174"/>
    </row>
    <row r="10" spans="1:38" ht="18" customHeight="1" x14ac:dyDescent="0.25">
      <c r="A10" s="8">
        <f t="shared" si="0"/>
        <v>9</v>
      </c>
      <c r="B10" s="8" t="s">
        <v>52</v>
      </c>
      <c r="C10" s="112">
        <f>AE10</f>
        <v>1899.74</v>
      </c>
      <c r="D10" s="14">
        <v>1899.74</v>
      </c>
      <c r="E10" s="251"/>
      <c r="F10" s="76"/>
      <c r="G10" s="81"/>
      <c r="H10" s="82"/>
      <c r="I10" s="136"/>
      <c r="J10" s="84"/>
      <c r="K10" s="105"/>
      <c r="L10" s="83"/>
      <c r="M10" s="84"/>
      <c r="N10" s="85"/>
      <c r="O10" s="165"/>
      <c r="P10" s="127"/>
      <c r="Q10" s="128"/>
      <c r="R10" s="129"/>
      <c r="S10" s="128"/>
      <c r="T10" s="89"/>
      <c r="U10" s="85"/>
      <c r="V10" s="152"/>
      <c r="W10" s="106"/>
      <c r="X10" s="301"/>
      <c r="Y10" s="107"/>
      <c r="Z10" s="258"/>
      <c r="AA10" s="279"/>
      <c r="AB10" s="321"/>
      <c r="AC10" s="331"/>
      <c r="AD10" s="151"/>
      <c r="AE10" s="40">
        <f>SUM(D10:AD10)</f>
        <v>1899.74</v>
      </c>
      <c r="AG10" s="223"/>
      <c r="AI10" s="174"/>
      <c r="AJ10" s="174"/>
      <c r="AK10" s="174"/>
      <c r="AL10" s="174"/>
    </row>
    <row r="11" spans="1:38" ht="18" customHeight="1" x14ac:dyDescent="0.25">
      <c r="A11" s="8">
        <f t="shared" si="0"/>
        <v>10</v>
      </c>
      <c r="B11" s="267" t="s">
        <v>186</v>
      </c>
      <c r="C11" s="112">
        <f>AE11</f>
        <v>1686.36</v>
      </c>
      <c r="D11" s="271"/>
      <c r="E11" s="251"/>
      <c r="F11" s="76"/>
      <c r="G11" s="81">
        <v>1686.36</v>
      </c>
      <c r="H11" s="82"/>
      <c r="I11" s="136"/>
      <c r="J11" s="84"/>
      <c r="K11" s="105"/>
      <c r="L11" s="83"/>
      <c r="M11" s="84"/>
      <c r="N11" s="85"/>
      <c r="O11" s="165"/>
      <c r="P11" s="127"/>
      <c r="Q11" s="128"/>
      <c r="R11" s="129"/>
      <c r="S11" s="128"/>
      <c r="T11" s="89"/>
      <c r="U11" s="85"/>
      <c r="V11" s="152"/>
      <c r="W11" s="106"/>
      <c r="X11" s="301"/>
      <c r="Y11" s="107"/>
      <c r="Z11" s="258"/>
      <c r="AA11" s="279"/>
      <c r="AB11" s="321"/>
      <c r="AC11" s="331"/>
      <c r="AD11" s="151"/>
      <c r="AE11" s="40">
        <f>SUM(D11:AD11)</f>
        <v>1686.36</v>
      </c>
      <c r="AG11" s="223"/>
      <c r="AI11" s="174"/>
      <c r="AJ11" s="174"/>
      <c r="AK11" s="174"/>
      <c r="AL11" s="174"/>
    </row>
    <row r="12" spans="1:38" ht="18" customHeight="1" x14ac:dyDescent="0.25">
      <c r="A12" s="8">
        <f t="shared" si="0"/>
        <v>11</v>
      </c>
      <c r="B12" s="8" t="s">
        <v>124</v>
      </c>
      <c r="C12" s="112">
        <f>AE12</f>
        <v>1676.02</v>
      </c>
      <c r="E12" s="251">
        <v>137.24</v>
      </c>
      <c r="F12" s="103">
        <v>960.68</v>
      </c>
      <c r="H12" s="33">
        <v>578.1</v>
      </c>
      <c r="AE12" s="40">
        <f>SUM(D12:AD12)</f>
        <v>1676.02</v>
      </c>
      <c r="AG12" s="223"/>
      <c r="AI12" s="174"/>
      <c r="AJ12" s="174"/>
      <c r="AK12" s="174"/>
      <c r="AL12" s="174"/>
    </row>
    <row r="13" spans="1:38" ht="18" customHeight="1" x14ac:dyDescent="0.25">
      <c r="A13" s="8">
        <f t="shared" si="0"/>
        <v>12</v>
      </c>
      <c r="B13" s="8" t="s">
        <v>225</v>
      </c>
      <c r="C13" s="112">
        <f>AE13</f>
        <v>1618.68</v>
      </c>
      <c r="H13" s="33">
        <v>1618.68</v>
      </c>
      <c r="AE13" s="40">
        <f>SUM(D13:AD13)</f>
        <v>1618.68</v>
      </c>
      <c r="AG13" s="223"/>
      <c r="AI13" s="174"/>
      <c r="AJ13" s="174"/>
      <c r="AK13" s="174"/>
      <c r="AL13" s="174"/>
    </row>
    <row r="14" spans="1:38" ht="18" customHeight="1" x14ac:dyDescent="0.25">
      <c r="A14" s="8">
        <f t="shared" si="0"/>
        <v>13</v>
      </c>
      <c r="B14" s="8" t="s">
        <v>120</v>
      </c>
      <c r="C14" s="112">
        <f>AE14</f>
        <v>1509.6399999999999</v>
      </c>
      <c r="D14" s="14"/>
      <c r="E14" s="251">
        <v>1166.54</v>
      </c>
      <c r="F14" s="76">
        <v>343.1</v>
      </c>
      <c r="G14" s="81"/>
      <c r="H14" s="82"/>
      <c r="I14" s="136"/>
      <c r="J14" s="84"/>
      <c r="K14" s="105"/>
      <c r="L14" s="83"/>
      <c r="M14" s="84"/>
      <c r="N14" s="85"/>
      <c r="O14" s="165"/>
      <c r="P14" s="127"/>
      <c r="Q14" s="128"/>
      <c r="R14" s="129"/>
      <c r="S14" s="128"/>
      <c r="T14" s="89"/>
      <c r="U14" s="85"/>
      <c r="V14" s="152"/>
      <c r="W14" s="106"/>
      <c r="X14" s="301"/>
      <c r="Y14" s="107"/>
      <c r="Z14" s="258"/>
      <c r="AA14" s="279"/>
      <c r="AB14" s="321"/>
      <c r="AC14" s="331"/>
      <c r="AD14" s="151"/>
      <c r="AE14" s="40">
        <f>SUM(D14:AD14)</f>
        <v>1509.6399999999999</v>
      </c>
      <c r="AG14" s="223"/>
      <c r="AI14" s="174"/>
      <c r="AJ14" s="174"/>
      <c r="AK14" s="174"/>
      <c r="AL14" s="174"/>
    </row>
    <row r="15" spans="1:38" ht="18" customHeight="1" x14ac:dyDescent="0.25">
      <c r="A15" s="8">
        <f t="shared" si="0"/>
        <v>14</v>
      </c>
      <c r="B15" s="267" t="s">
        <v>122</v>
      </c>
      <c r="C15" s="112">
        <f>AE15</f>
        <v>1355.48</v>
      </c>
      <c r="D15" s="271"/>
      <c r="E15" s="251">
        <v>548.96</v>
      </c>
      <c r="F15" s="76"/>
      <c r="G15" s="81">
        <v>806.52</v>
      </c>
      <c r="H15" s="82"/>
      <c r="I15" s="136"/>
      <c r="J15" s="84"/>
      <c r="K15" s="105"/>
      <c r="L15" s="83"/>
      <c r="M15" s="84"/>
      <c r="N15" s="85"/>
      <c r="O15" s="165"/>
      <c r="P15" s="127"/>
      <c r="Q15" s="128"/>
      <c r="R15" s="129"/>
      <c r="S15" s="128"/>
      <c r="T15" s="89"/>
      <c r="U15" s="85"/>
      <c r="V15" s="152"/>
      <c r="W15" s="106"/>
      <c r="X15" s="301"/>
      <c r="Y15" s="107"/>
      <c r="Z15" s="258"/>
      <c r="AA15" s="279"/>
      <c r="AB15" s="321"/>
      <c r="AC15" s="331"/>
      <c r="AD15" s="151"/>
      <c r="AE15" s="40">
        <f>SUM(D15:AD15)</f>
        <v>1355.48</v>
      </c>
      <c r="AG15" s="223"/>
      <c r="AH15" s="229"/>
      <c r="AI15" s="175"/>
      <c r="AJ15" s="175"/>
      <c r="AK15" s="234"/>
      <c r="AL15" s="174"/>
    </row>
    <row r="16" spans="1:38" ht="18" customHeight="1" x14ac:dyDescent="0.25">
      <c r="A16" s="8">
        <f t="shared" si="0"/>
        <v>15</v>
      </c>
      <c r="B16" s="8" t="s">
        <v>256</v>
      </c>
      <c r="C16" s="112">
        <f>AE16</f>
        <v>1335.74</v>
      </c>
      <c r="D16" s="14"/>
      <c r="E16" s="251"/>
      <c r="F16" s="76"/>
      <c r="G16" s="81"/>
      <c r="H16" s="82"/>
      <c r="I16" s="136">
        <v>1335.74</v>
      </c>
      <c r="J16" s="84"/>
      <c r="K16" s="105"/>
      <c r="L16" s="83"/>
      <c r="M16" s="84"/>
      <c r="N16" s="85"/>
      <c r="O16" s="165"/>
      <c r="P16" s="127"/>
      <c r="Q16" s="128"/>
      <c r="R16" s="129"/>
      <c r="S16" s="128"/>
      <c r="T16" s="89"/>
      <c r="U16" s="85"/>
      <c r="V16" s="152"/>
      <c r="W16" s="106"/>
      <c r="X16" s="301"/>
      <c r="Y16" s="107"/>
      <c r="Z16" s="258"/>
      <c r="AA16" s="279"/>
      <c r="AB16" s="321"/>
      <c r="AC16" s="331"/>
      <c r="AD16" s="151"/>
      <c r="AE16" s="40">
        <f>SUM(D16:AD16)</f>
        <v>1335.74</v>
      </c>
      <c r="AH16" s="174"/>
      <c r="AI16" s="174"/>
      <c r="AJ16" s="174"/>
      <c r="AK16" s="174"/>
      <c r="AL16" s="174"/>
    </row>
    <row r="17" spans="1:38" ht="18" customHeight="1" x14ac:dyDescent="0.35">
      <c r="A17" s="8">
        <f t="shared" si="0"/>
        <v>16</v>
      </c>
      <c r="B17" s="8" t="s">
        <v>187</v>
      </c>
      <c r="C17" s="112">
        <f>AE17</f>
        <v>1246.44</v>
      </c>
      <c r="D17" s="14"/>
      <c r="E17" s="251"/>
      <c r="F17" s="76"/>
      <c r="G17" s="81">
        <v>1246.44</v>
      </c>
      <c r="H17" s="82"/>
      <c r="I17" s="136"/>
      <c r="J17" s="84"/>
      <c r="K17" s="105"/>
      <c r="L17" s="83"/>
      <c r="M17" s="84"/>
      <c r="N17" s="85"/>
      <c r="O17" s="165"/>
      <c r="P17" s="127"/>
      <c r="Q17" s="128"/>
      <c r="R17" s="129"/>
      <c r="S17" s="128"/>
      <c r="T17" s="89"/>
      <c r="U17" s="85"/>
      <c r="V17" s="152"/>
      <c r="W17" s="106"/>
      <c r="X17" s="301"/>
      <c r="Y17" s="107"/>
      <c r="Z17" s="258"/>
      <c r="AA17" s="279"/>
      <c r="AB17" s="321"/>
      <c r="AC17" s="331"/>
      <c r="AD17" s="151"/>
      <c r="AE17" s="40">
        <f>SUM(D17:AD17)</f>
        <v>1246.44</v>
      </c>
      <c r="AH17" s="230"/>
      <c r="AI17" s="174"/>
      <c r="AJ17" s="174"/>
      <c r="AK17" s="174"/>
      <c r="AL17" s="174"/>
    </row>
    <row r="18" spans="1:38" ht="18" customHeight="1" x14ac:dyDescent="0.35">
      <c r="A18" s="8">
        <f t="shared" si="0"/>
        <v>17</v>
      </c>
      <c r="B18" s="8" t="s">
        <v>136</v>
      </c>
      <c r="C18" s="112">
        <f>AE18</f>
        <v>1166.54</v>
      </c>
      <c r="D18" s="14"/>
      <c r="E18" s="251"/>
      <c r="F18" s="76">
        <v>1166.54</v>
      </c>
      <c r="G18" s="81"/>
      <c r="H18" s="82"/>
      <c r="I18" s="136"/>
      <c r="J18" s="84"/>
      <c r="K18" s="105"/>
      <c r="L18" s="83"/>
      <c r="M18" s="84"/>
      <c r="N18" s="85"/>
      <c r="O18" s="165"/>
      <c r="P18" s="127"/>
      <c r="Q18" s="128"/>
      <c r="R18" s="129"/>
      <c r="S18" s="128"/>
      <c r="T18" s="89"/>
      <c r="U18" s="85"/>
      <c r="V18" s="152"/>
      <c r="W18" s="106"/>
      <c r="X18" s="301"/>
      <c r="Y18" s="107"/>
      <c r="Z18" s="258"/>
      <c r="AA18" s="279"/>
      <c r="AB18" s="321"/>
      <c r="AC18" s="331"/>
      <c r="AD18" s="151"/>
      <c r="AE18" s="40">
        <f>SUM(D18:AD18)</f>
        <v>1166.54</v>
      </c>
      <c r="AH18" s="230"/>
      <c r="AI18" s="174"/>
      <c r="AJ18" s="174"/>
      <c r="AK18" s="174"/>
      <c r="AL18" s="174"/>
    </row>
    <row r="19" spans="1:38" ht="18" customHeight="1" x14ac:dyDescent="0.35">
      <c r="A19" s="8">
        <f t="shared" si="0"/>
        <v>18</v>
      </c>
      <c r="B19" s="8" t="s">
        <v>257</v>
      </c>
      <c r="C19" s="112">
        <f>AE19</f>
        <v>1105.44</v>
      </c>
      <c r="D19" s="14"/>
      <c r="E19" s="251"/>
      <c r="F19" s="76"/>
      <c r="G19" s="81"/>
      <c r="H19" s="82"/>
      <c r="I19" s="136">
        <v>1105.44</v>
      </c>
      <c r="J19" s="84"/>
      <c r="K19" s="105"/>
      <c r="L19" s="83"/>
      <c r="M19" s="84"/>
      <c r="N19" s="85"/>
      <c r="O19" s="165"/>
      <c r="P19" s="127"/>
      <c r="Q19" s="128"/>
      <c r="R19" s="129"/>
      <c r="S19" s="128"/>
      <c r="T19" s="89"/>
      <c r="U19" s="85"/>
      <c r="V19" s="152"/>
      <c r="W19" s="106"/>
      <c r="X19" s="301"/>
      <c r="Y19" s="107"/>
      <c r="Z19" s="258"/>
      <c r="AA19" s="279"/>
      <c r="AB19" s="321"/>
      <c r="AC19" s="331"/>
      <c r="AD19" s="151"/>
      <c r="AE19" s="40">
        <f>SUM(D19:AD19)</f>
        <v>1105.44</v>
      </c>
      <c r="AH19" s="230"/>
      <c r="AI19" s="174"/>
      <c r="AJ19" s="174"/>
      <c r="AK19" s="174"/>
      <c r="AL19" s="174"/>
    </row>
    <row r="20" spans="1:38" ht="18" customHeight="1" x14ac:dyDescent="0.35">
      <c r="A20" s="8">
        <f t="shared" si="0"/>
        <v>19</v>
      </c>
      <c r="B20" s="8" t="s">
        <v>123</v>
      </c>
      <c r="C20" s="112">
        <f>AE20</f>
        <v>1097.92</v>
      </c>
      <c r="D20" s="14"/>
      <c r="E20" s="251">
        <v>343.1</v>
      </c>
      <c r="F20" s="76">
        <v>754.82</v>
      </c>
      <c r="G20" s="81"/>
      <c r="H20" s="82"/>
      <c r="I20" s="136"/>
      <c r="J20" s="84"/>
      <c r="K20" s="105"/>
      <c r="L20" s="83"/>
      <c r="M20" s="84"/>
      <c r="N20" s="85"/>
      <c r="O20" s="165"/>
      <c r="P20" s="127"/>
      <c r="Q20" s="128"/>
      <c r="R20" s="129"/>
      <c r="S20" s="128"/>
      <c r="T20" s="89"/>
      <c r="U20" s="85"/>
      <c r="V20" s="152"/>
      <c r="W20" s="106"/>
      <c r="X20" s="301"/>
      <c r="Y20" s="107"/>
      <c r="Z20" s="258"/>
      <c r="AA20" s="279"/>
      <c r="AB20" s="321"/>
      <c r="AC20" s="331"/>
      <c r="AD20" s="151"/>
      <c r="AE20" s="40">
        <f>SUM(D20:AD20)</f>
        <v>1097.92</v>
      </c>
      <c r="AH20" s="170"/>
      <c r="AI20" s="174"/>
      <c r="AJ20" s="174"/>
      <c r="AL20" s="174"/>
    </row>
    <row r="21" spans="1:38" ht="18" customHeight="1" x14ac:dyDescent="0.3">
      <c r="A21" s="8">
        <f t="shared" si="0"/>
        <v>20</v>
      </c>
      <c r="B21" s="8" t="s">
        <v>188</v>
      </c>
      <c r="C21" s="112">
        <f>AE21</f>
        <v>1026.48</v>
      </c>
      <c r="D21" s="14"/>
      <c r="E21" s="251"/>
      <c r="F21" s="76"/>
      <c r="G21" s="81">
        <v>1026.48</v>
      </c>
      <c r="H21" s="82"/>
      <c r="I21" s="136"/>
      <c r="J21" s="84"/>
      <c r="K21" s="105"/>
      <c r="L21" s="83"/>
      <c r="M21" s="84"/>
      <c r="N21" s="85"/>
      <c r="O21" s="165"/>
      <c r="P21" s="127"/>
      <c r="Q21" s="128"/>
      <c r="R21" s="129"/>
      <c r="S21" s="128"/>
      <c r="T21" s="89"/>
      <c r="U21" s="85"/>
      <c r="V21" s="152"/>
      <c r="W21" s="106"/>
      <c r="X21" s="301"/>
      <c r="Y21" s="107"/>
      <c r="Z21" s="258"/>
      <c r="AA21" s="279"/>
      <c r="AB21" s="321"/>
      <c r="AC21" s="331"/>
      <c r="AD21" s="151"/>
      <c r="AE21" s="40">
        <f>SUM(D21:AD21)</f>
        <v>1026.48</v>
      </c>
      <c r="AH21" s="224"/>
      <c r="AI21" s="224"/>
      <c r="AJ21" s="224"/>
      <c r="AK21" s="231"/>
    </row>
    <row r="22" spans="1:38" ht="18" customHeight="1" x14ac:dyDescent="0.3">
      <c r="A22" s="8">
        <f t="shared" si="0"/>
        <v>21</v>
      </c>
      <c r="B22" s="8" t="s">
        <v>121</v>
      </c>
      <c r="C22" s="112">
        <f>AE22</f>
        <v>1004.39</v>
      </c>
      <c r="D22" s="14"/>
      <c r="E22" s="251">
        <v>857.75</v>
      </c>
      <c r="F22" s="76"/>
      <c r="G22" s="81">
        <v>146.63999999999999</v>
      </c>
      <c r="H22" s="82"/>
      <c r="I22" s="136"/>
      <c r="J22" s="84"/>
      <c r="K22" s="105"/>
      <c r="L22" s="83"/>
      <c r="M22" s="84"/>
      <c r="N22" s="85"/>
      <c r="O22" s="165"/>
      <c r="P22" s="127"/>
      <c r="Q22" s="128"/>
      <c r="R22" s="129"/>
      <c r="S22" s="128"/>
      <c r="T22" s="89"/>
      <c r="U22" s="85"/>
      <c r="V22" s="152"/>
      <c r="W22" s="106"/>
      <c r="X22" s="301"/>
      <c r="Y22" s="107"/>
      <c r="Z22" s="258"/>
      <c r="AA22" s="279"/>
      <c r="AB22" s="321"/>
      <c r="AC22" s="331"/>
      <c r="AD22" s="151"/>
      <c r="AE22" s="40">
        <f>SUM(D22:AD22)</f>
        <v>1004.39</v>
      </c>
      <c r="AH22" s="224"/>
      <c r="AI22" s="224"/>
      <c r="AJ22" s="224"/>
      <c r="AK22" s="231"/>
    </row>
    <row r="23" spans="1:38" ht="18" customHeight="1" x14ac:dyDescent="0.3">
      <c r="A23" s="8">
        <f t="shared" si="0"/>
        <v>22</v>
      </c>
      <c r="B23" s="8" t="s">
        <v>226</v>
      </c>
      <c r="C23" s="112">
        <f>AE23</f>
        <v>924.96</v>
      </c>
      <c r="D23" s="14"/>
      <c r="E23" s="251"/>
      <c r="F23" s="76"/>
      <c r="G23" s="81"/>
      <c r="H23" s="82">
        <v>924.96</v>
      </c>
      <c r="I23" s="136"/>
      <c r="J23" s="84"/>
      <c r="K23" s="105"/>
      <c r="L23" s="83"/>
      <c r="M23" s="84"/>
      <c r="N23" s="85"/>
      <c r="O23" s="165"/>
      <c r="P23" s="127"/>
      <c r="Q23" s="128"/>
      <c r="R23" s="129"/>
      <c r="S23" s="128"/>
      <c r="T23" s="89"/>
      <c r="U23" s="85"/>
      <c r="V23" s="152"/>
      <c r="W23" s="106"/>
      <c r="X23" s="301"/>
      <c r="Y23" s="107"/>
      <c r="Z23" s="258"/>
      <c r="AA23" s="279"/>
      <c r="AB23" s="321"/>
      <c r="AC23" s="331"/>
      <c r="AD23" s="151"/>
      <c r="AE23" s="40">
        <f>SUM(D23:AD23)</f>
        <v>924.96</v>
      </c>
      <c r="AH23" s="224"/>
      <c r="AI23" s="224"/>
      <c r="AJ23" s="224"/>
      <c r="AK23" s="231"/>
    </row>
    <row r="24" spans="1:38" ht="18" customHeight="1" x14ac:dyDescent="0.3">
      <c r="A24" s="8">
        <f t="shared" si="0"/>
        <v>23</v>
      </c>
      <c r="B24" s="8" t="s">
        <v>258</v>
      </c>
      <c r="C24" s="112">
        <f>AE24</f>
        <v>875.14</v>
      </c>
      <c r="D24" s="14"/>
      <c r="E24" s="251"/>
      <c r="F24" s="76"/>
      <c r="G24" s="81"/>
      <c r="H24" s="82"/>
      <c r="I24" s="136">
        <v>875.14</v>
      </c>
      <c r="J24" s="84"/>
      <c r="K24" s="105"/>
      <c r="L24" s="83"/>
      <c r="M24" s="84"/>
      <c r="N24" s="85"/>
      <c r="O24" s="165"/>
      <c r="P24" s="127"/>
      <c r="Q24" s="128"/>
      <c r="R24" s="129"/>
      <c r="S24" s="128"/>
      <c r="T24" s="89"/>
      <c r="U24" s="85"/>
      <c r="V24" s="152"/>
      <c r="W24" s="106"/>
      <c r="X24" s="301"/>
      <c r="Y24" s="107"/>
      <c r="Z24" s="258"/>
      <c r="AA24" s="279"/>
      <c r="AB24" s="321"/>
      <c r="AC24" s="331"/>
      <c r="AD24" s="151"/>
      <c r="AE24" s="40">
        <f>SUM(D24:AD24)</f>
        <v>875.14</v>
      </c>
      <c r="AH24" s="224"/>
      <c r="AI24" s="224"/>
      <c r="AJ24" s="224"/>
      <c r="AK24" s="231"/>
    </row>
    <row r="25" spans="1:38" ht="18" customHeight="1" x14ac:dyDescent="0.3">
      <c r="A25" s="8">
        <f t="shared" si="0"/>
        <v>24</v>
      </c>
      <c r="B25" s="8" t="s">
        <v>32</v>
      </c>
      <c r="C25" s="112">
        <f>AE25</f>
        <v>857.75</v>
      </c>
      <c r="D25" s="14"/>
      <c r="E25" s="251">
        <v>857.75</v>
      </c>
      <c r="F25" s="76"/>
      <c r="G25" s="81"/>
      <c r="H25" s="82"/>
      <c r="I25" s="136"/>
      <c r="J25" s="84"/>
      <c r="K25" s="105"/>
      <c r="L25" s="83"/>
      <c r="M25" s="84"/>
      <c r="N25" s="85"/>
      <c r="O25" s="165"/>
      <c r="P25" s="127"/>
      <c r="Q25" s="128"/>
      <c r="R25" s="129"/>
      <c r="S25" s="128"/>
      <c r="T25" s="89"/>
      <c r="U25" s="85"/>
      <c r="V25" s="152"/>
      <c r="W25" s="106"/>
      <c r="X25" s="301"/>
      <c r="Y25" s="107"/>
      <c r="Z25" s="258"/>
      <c r="AA25" s="279"/>
      <c r="AB25" s="321"/>
      <c r="AC25" s="331"/>
      <c r="AD25" s="151"/>
      <c r="AE25" s="40">
        <f>SUM(D25:AD25)</f>
        <v>857.75</v>
      </c>
      <c r="AH25" s="224"/>
      <c r="AI25" s="224"/>
      <c r="AJ25" s="224"/>
      <c r="AK25" s="231"/>
    </row>
    <row r="26" spans="1:38" ht="18" customHeight="1" x14ac:dyDescent="0.3">
      <c r="A26" s="8">
        <f t="shared" si="0"/>
        <v>25</v>
      </c>
      <c r="B26" s="8" t="s">
        <v>189</v>
      </c>
      <c r="C26" s="112">
        <f>AE26</f>
        <v>586.55999999999995</v>
      </c>
      <c r="D26" s="14"/>
      <c r="E26" s="251"/>
      <c r="F26" s="76"/>
      <c r="G26" s="81">
        <v>586.55999999999995</v>
      </c>
      <c r="H26" s="82"/>
      <c r="I26" s="136"/>
      <c r="J26" s="84"/>
      <c r="K26" s="105"/>
      <c r="L26" s="83"/>
      <c r="M26" s="84"/>
      <c r="N26" s="85"/>
      <c r="O26" s="165"/>
      <c r="P26" s="127"/>
      <c r="Q26" s="128"/>
      <c r="R26" s="129"/>
      <c r="S26" s="128"/>
      <c r="T26" s="89"/>
      <c r="U26" s="85"/>
      <c r="V26" s="152"/>
      <c r="W26" s="106"/>
      <c r="X26" s="301"/>
      <c r="Y26" s="107"/>
      <c r="Z26" s="258"/>
      <c r="AA26" s="279"/>
      <c r="AB26" s="321"/>
      <c r="AC26" s="331"/>
      <c r="AD26" s="151"/>
      <c r="AE26" s="40">
        <f>SUM(D26:AD26)</f>
        <v>586.55999999999995</v>
      </c>
      <c r="AH26" s="224"/>
      <c r="AI26" s="224"/>
      <c r="AJ26" s="224"/>
      <c r="AK26" s="231"/>
    </row>
    <row r="27" spans="1:38" ht="18" customHeight="1" x14ac:dyDescent="0.25">
      <c r="A27" s="8">
        <f t="shared" si="0"/>
        <v>26</v>
      </c>
      <c r="B27" s="380" t="s">
        <v>137</v>
      </c>
      <c r="C27" s="112">
        <f>AE27</f>
        <v>548.96</v>
      </c>
      <c r="D27" s="14"/>
      <c r="E27" s="251"/>
      <c r="F27" s="76">
        <v>548.96</v>
      </c>
      <c r="G27" s="81"/>
      <c r="H27" s="82"/>
      <c r="I27" s="136"/>
      <c r="J27" s="84"/>
      <c r="K27" s="105"/>
      <c r="L27" s="83"/>
      <c r="M27" s="84"/>
      <c r="N27" s="85"/>
      <c r="O27" s="165"/>
      <c r="P27" s="127"/>
      <c r="Q27" s="128"/>
      <c r="R27" s="129"/>
      <c r="S27" s="128"/>
      <c r="T27" s="89"/>
      <c r="U27" s="85"/>
      <c r="V27" s="152"/>
      <c r="W27" s="106"/>
      <c r="X27" s="301"/>
      <c r="Y27" s="107"/>
      <c r="Z27" s="258"/>
      <c r="AA27" s="279"/>
      <c r="AB27" s="321"/>
      <c r="AC27" s="331"/>
      <c r="AD27" s="151"/>
      <c r="AE27" s="40">
        <f>SUM(D27:AD27)</f>
        <v>548.96</v>
      </c>
      <c r="AJ27" s="174"/>
    </row>
    <row r="28" spans="1:38" ht="18" customHeight="1" x14ac:dyDescent="0.25">
      <c r="A28" s="8">
        <f t="shared" si="0"/>
        <v>27</v>
      </c>
      <c r="B28" s="8" t="s">
        <v>259</v>
      </c>
      <c r="C28" s="112">
        <f>AE28</f>
        <v>414.54</v>
      </c>
      <c r="D28" s="14"/>
      <c r="E28" s="251"/>
      <c r="F28" s="76"/>
      <c r="G28" s="81"/>
      <c r="H28" s="82"/>
      <c r="I28" s="136">
        <v>414.54</v>
      </c>
      <c r="J28" s="84"/>
      <c r="K28" s="105"/>
      <c r="L28" s="83"/>
      <c r="M28" s="84"/>
      <c r="N28" s="85"/>
      <c r="O28" s="165"/>
      <c r="P28" s="127"/>
      <c r="Q28" s="128"/>
      <c r="R28" s="129"/>
      <c r="S28" s="128"/>
      <c r="T28" s="89"/>
      <c r="U28" s="85"/>
      <c r="V28" s="152"/>
      <c r="W28" s="106"/>
      <c r="X28" s="301"/>
      <c r="Y28" s="107"/>
      <c r="Z28" s="258"/>
      <c r="AA28" s="279"/>
      <c r="AB28" s="321"/>
      <c r="AC28" s="331"/>
      <c r="AD28" s="151"/>
      <c r="AE28" s="40">
        <f>SUM(D28:AD28)</f>
        <v>414.54</v>
      </c>
      <c r="AJ28" s="174"/>
    </row>
    <row r="29" spans="1:38" ht="18" customHeight="1" x14ac:dyDescent="0.25">
      <c r="A29" s="8">
        <f t="shared" si="0"/>
        <v>28</v>
      </c>
      <c r="B29" s="8" t="s">
        <v>190</v>
      </c>
      <c r="C29" s="112">
        <f>AE29</f>
        <v>366.6</v>
      </c>
      <c r="D29" s="14"/>
      <c r="E29" s="251"/>
      <c r="F29" s="76"/>
      <c r="G29" s="81">
        <v>366.6</v>
      </c>
      <c r="H29" s="82"/>
      <c r="I29" s="136"/>
      <c r="J29" s="84"/>
      <c r="K29" s="105"/>
      <c r="L29" s="83"/>
      <c r="M29" s="84"/>
      <c r="N29" s="85"/>
      <c r="O29" s="165"/>
      <c r="P29" s="127"/>
      <c r="Q29" s="128"/>
      <c r="R29" s="129"/>
      <c r="S29" s="128"/>
      <c r="T29" s="89"/>
      <c r="U29" s="85"/>
      <c r="V29" s="152"/>
      <c r="W29" s="106"/>
      <c r="X29" s="301"/>
      <c r="Y29" s="107"/>
      <c r="Z29" s="258"/>
      <c r="AA29" s="279"/>
      <c r="AB29" s="321"/>
      <c r="AC29" s="331"/>
      <c r="AD29" s="151"/>
      <c r="AE29" s="40">
        <f>SUM(D29:AD29)</f>
        <v>366.6</v>
      </c>
      <c r="AJ29" s="174"/>
    </row>
    <row r="30" spans="1:38" ht="18" customHeight="1" x14ac:dyDescent="0.25">
      <c r="A30" s="8">
        <f t="shared" si="0"/>
        <v>29</v>
      </c>
      <c r="B30" s="8" t="s">
        <v>227</v>
      </c>
      <c r="C30" s="112">
        <f>AE30</f>
        <v>231.24</v>
      </c>
      <c r="D30" s="14"/>
      <c r="E30" s="251"/>
      <c r="F30" s="76"/>
      <c r="G30" s="81"/>
      <c r="H30" s="82">
        <v>231.24</v>
      </c>
      <c r="I30" s="136"/>
      <c r="J30" s="84"/>
      <c r="K30" s="105"/>
      <c r="L30" s="83"/>
      <c r="M30" s="84"/>
      <c r="N30" s="85"/>
      <c r="O30" s="165"/>
      <c r="P30" s="127"/>
      <c r="Q30" s="128"/>
      <c r="R30" s="129"/>
      <c r="S30" s="128"/>
      <c r="T30" s="89"/>
      <c r="U30" s="85"/>
      <c r="V30" s="152"/>
      <c r="W30" s="106"/>
      <c r="X30" s="301"/>
      <c r="Y30" s="107"/>
      <c r="Z30" s="258"/>
      <c r="AA30" s="279"/>
      <c r="AB30" s="321"/>
      <c r="AC30" s="331"/>
      <c r="AD30" s="151"/>
      <c r="AE30" s="40">
        <f>SUM(D30:AD30)</f>
        <v>231.24</v>
      </c>
      <c r="AJ30" s="174"/>
    </row>
    <row r="31" spans="1:38" ht="18" customHeight="1" x14ac:dyDescent="0.25">
      <c r="A31" s="8">
        <f t="shared" si="0"/>
        <v>30</v>
      </c>
      <c r="B31" s="8" t="s">
        <v>260</v>
      </c>
      <c r="C31" s="112">
        <f>AE31</f>
        <v>230.3</v>
      </c>
      <c r="D31" s="14"/>
      <c r="E31" s="251"/>
      <c r="F31" s="76"/>
      <c r="G31" s="81"/>
      <c r="H31" s="82"/>
      <c r="I31" s="136">
        <v>230.3</v>
      </c>
      <c r="J31" s="84"/>
      <c r="K31" s="105"/>
      <c r="L31" s="83"/>
      <c r="M31" s="84"/>
      <c r="N31" s="85"/>
      <c r="O31" s="165"/>
      <c r="P31" s="127"/>
      <c r="Q31" s="128"/>
      <c r="R31" s="129"/>
      <c r="S31" s="128"/>
      <c r="T31" s="89"/>
      <c r="U31" s="85"/>
      <c r="V31" s="152"/>
      <c r="W31" s="106"/>
      <c r="X31" s="301"/>
      <c r="Y31" s="107"/>
      <c r="Z31" s="258"/>
      <c r="AA31" s="279"/>
      <c r="AB31" s="321"/>
      <c r="AC31" s="331"/>
      <c r="AD31" s="151"/>
      <c r="AE31" s="40">
        <f>SUM(D31:AD31)</f>
        <v>230.3</v>
      </c>
      <c r="AJ31" s="174"/>
    </row>
    <row r="32" spans="1:38" ht="18" customHeight="1" x14ac:dyDescent="0.25">
      <c r="A32" s="8">
        <f t="shared" si="0"/>
        <v>31</v>
      </c>
      <c r="B32" s="8" t="s">
        <v>128</v>
      </c>
      <c r="C32" s="112">
        <f>AE32</f>
        <v>137.24</v>
      </c>
      <c r="D32" s="14"/>
      <c r="E32" s="251"/>
      <c r="F32" s="76">
        <v>137.24</v>
      </c>
      <c r="G32" s="81"/>
      <c r="H32" s="82"/>
      <c r="I32" s="136"/>
      <c r="J32" s="84"/>
      <c r="K32" s="105"/>
      <c r="L32" s="83"/>
      <c r="M32" s="84"/>
      <c r="N32" s="85"/>
      <c r="O32" s="165"/>
      <c r="P32" s="127"/>
      <c r="Q32" s="128"/>
      <c r="R32" s="129"/>
      <c r="S32" s="128"/>
      <c r="T32" s="89"/>
      <c r="U32" s="85"/>
      <c r="V32" s="152"/>
      <c r="W32" s="106"/>
      <c r="X32" s="301"/>
      <c r="Y32" s="107"/>
      <c r="Z32" s="258"/>
      <c r="AA32" s="279"/>
      <c r="AB32" s="321"/>
      <c r="AC32" s="331"/>
      <c r="AD32" s="151"/>
      <c r="AE32" s="40">
        <f>SUM(D32:AD32)</f>
        <v>137.24</v>
      </c>
    </row>
    <row r="33" spans="1:33" ht="18" customHeight="1" x14ac:dyDescent="0.25">
      <c r="A33" s="8">
        <f t="shared" si="0"/>
        <v>32</v>
      </c>
      <c r="C33" s="112">
        <f t="shared" ref="C28:C33" si="1">AE33</f>
        <v>0</v>
      </c>
      <c r="D33" s="14"/>
      <c r="E33" s="251"/>
      <c r="F33" s="76"/>
      <c r="G33" s="81"/>
      <c r="H33" s="82"/>
      <c r="I33" s="136"/>
      <c r="J33" s="84"/>
      <c r="K33" s="105"/>
      <c r="L33" s="83"/>
      <c r="M33" s="84"/>
      <c r="N33" s="85"/>
      <c r="O33" s="165"/>
      <c r="P33" s="127"/>
      <c r="Q33" s="128"/>
      <c r="R33" s="129"/>
      <c r="S33" s="128"/>
      <c r="T33" s="89"/>
      <c r="U33" s="85"/>
      <c r="V33" s="152"/>
      <c r="W33" s="106"/>
      <c r="X33" s="301"/>
      <c r="Y33" s="107"/>
      <c r="Z33" s="258"/>
      <c r="AA33" s="279"/>
      <c r="AB33" s="321"/>
      <c r="AC33" s="331"/>
      <c r="AD33" s="151"/>
      <c r="AE33" s="40">
        <f t="shared" ref="AE28:AE33" si="2">SUM(D33:AD33)</f>
        <v>0</v>
      </c>
    </row>
    <row r="34" spans="1:33" ht="18" customHeight="1" x14ac:dyDescent="0.25">
      <c r="A34" s="8">
        <f t="shared" si="0"/>
        <v>33</v>
      </c>
      <c r="C34" s="112">
        <f t="shared" ref="C34:C65" si="3">AE34</f>
        <v>0</v>
      </c>
      <c r="D34" s="14"/>
      <c r="E34" s="251"/>
      <c r="F34" s="76"/>
      <c r="G34" s="81"/>
      <c r="H34" s="82"/>
      <c r="I34" s="136"/>
      <c r="J34" s="84"/>
      <c r="K34" s="105"/>
      <c r="L34" s="83"/>
      <c r="M34" s="84"/>
      <c r="N34" s="85"/>
      <c r="O34" s="165"/>
      <c r="P34" s="127"/>
      <c r="Q34" s="128"/>
      <c r="R34" s="129"/>
      <c r="S34" s="128"/>
      <c r="T34" s="89"/>
      <c r="U34" s="85"/>
      <c r="V34" s="152"/>
      <c r="W34" s="106"/>
      <c r="X34" s="301"/>
      <c r="Y34" s="107"/>
      <c r="Z34" s="258"/>
      <c r="AA34" s="279"/>
      <c r="AB34" s="321"/>
      <c r="AC34" s="331"/>
      <c r="AD34" s="151"/>
      <c r="AE34" s="40">
        <f t="shared" ref="AE34:AE65" si="4">SUM(D34:AD34)</f>
        <v>0</v>
      </c>
    </row>
    <row r="35" spans="1:33" ht="18" customHeight="1" x14ac:dyDescent="0.25">
      <c r="A35" s="8">
        <f t="shared" si="0"/>
        <v>34</v>
      </c>
      <c r="B35" s="380"/>
      <c r="C35" s="112">
        <f t="shared" si="3"/>
        <v>0</v>
      </c>
      <c r="D35" s="14"/>
      <c r="E35" s="251"/>
      <c r="F35" s="76"/>
      <c r="G35" s="81"/>
      <c r="H35" s="82"/>
      <c r="I35" s="136"/>
      <c r="J35" s="84"/>
      <c r="K35" s="105"/>
      <c r="L35" s="83"/>
      <c r="M35" s="84"/>
      <c r="N35" s="85"/>
      <c r="O35" s="165"/>
      <c r="P35" s="127"/>
      <c r="Q35" s="128"/>
      <c r="R35" s="129"/>
      <c r="S35" s="128"/>
      <c r="T35" s="89"/>
      <c r="U35" s="85"/>
      <c r="V35" s="152"/>
      <c r="W35" s="106"/>
      <c r="X35" s="301"/>
      <c r="Y35" s="107"/>
      <c r="Z35" s="258"/>
      <c r="AA35" s="279"/>
      <c r="AB35" s="321"/>
      <c r="AC35" s="331"/>
      <c r="AD35" s="151"/>
      <c r="AE35" s="40">
        <f t="shared" si="4"/>
        <v>0</v>
      </c>
    </row>
    <row r="36" spans="1:33" ht="18" customHeight="1" x14ac:dyDescent="0.25">
      <c r="A36" s="8">
        <v>35</v>
      </c>
      <c r="C36" s="112">
        <f t="shared" si="3"/>
        <v>0</v>
      </c>
      <c r="D36" s="14"/>
      <c r="E36" s="251"/>
      <c r="F36" s="76"/>
      <c r="G36" s="81"/>
      <c r="H36" s="82"/>
      <c r="I36" s="136"/>
      <c r="J36" s="84"/>
      <c r="K36" s="105"/>
      <c r="L36" s="83"/>
      <c r="M36" s="84"/>
      <c r="N36" s="85"/>
      <c r="O36" s="165"/>
      <c r="P36" s="127"/>
      <c r="Q36" s="128"/>
      <c r="R36" s="129"/>
      <c r="S36" s="128"/>
      <c r="T36" s="89"/>
      <c r="U36" s="85"/>
      <c r="V36" s="152"/>
      <c r="W36" s="106"/>
      <c r="X36" s="301"/>
      <c r="Y36" s="107"/>
      <c r="Z36" s="258"/>
      <c r="AA36" s="279"/>
      <c r="AB36" s="321"/>
      <c r="AC36" s="331"/>
      <c r="AD36" s="151"/>
      <c r="AE36" s="40">
        <f t="shared" si="4"/>
        <v>0</v>
      </c>
    </row>
    <row r="37" spans="1:33" ht="18" customHeight="1" x14ac:dyDescent="0.25">
      <c r="A37" s="8">
        <f t="shared" ref="A37:A100" si="5">SUM(A36+1)</f>
        <v>36</v>
      </c>
      <c r="B37" s="380"/>
      <c r="C37" s="112">
        <f t="shared" si="3"/>
        <v>0</v>
      </c>
      <c r="D37" s="14"/>
      <c r="E37" s="251"/>
      <c r="F37" s="76"/>
      <c r="G37" s="81"/>
      <c r="H37" s="82"/>
      <c r="I37" s="136"/>
      <c r="J37" s="84"/>
      <c r="K37" s="105"/>
      <c r="L37" s="83"/>
      <c r="M37" s="84"/>
      <c r="N37" s="85"/>
      <c r="O37" s="165"/>
      <c r="P37" s="127"/>
      <c r="Q37" s="128"/>
      <c r="R37" s="129"/>
      <c r="S37" s="128"/>
      <c r="T37" s="89"/>
      <c r="U37" s="85"/>
      <c r="V37" s="152"/>
      <c r="W37" s="106"/>
      <c r="X37" s="301"/>
      <c r="Y37" s="107"/>
      <c r="Z37" s="258"/>
      <c r="AA37" s="279"/>
      <c r="AB37" s="321"/>
      <c r="AC37" s="331"/>
      <c r="AD37" s="151"/>
      <c r="AE37" s="40">
        <f t="shared" si="4"/>
        <v>0</v>
      </c>
    </row>
    <row r="38" spans="1:33" ht="18" customHeight="1" x14ac:dyDescent="0.25">
      <c r="A38" s="8">
        <f t="shared" si="5"/>
        <v>37</v>
      </c>
      <c r="B38" s="380"/>
      <c r="C38" s="112">
        <f t="shared" si="3"/>
        <v>0</v>
      </c>
      <c r="D38" s="14"/>
      <c r="E38" s="251"/>
      <c r="F38" s="76"/>
      <c r="G38" s="81"/>
      <c r="H38" s="82"/>
      <c r="I38" s="136"/>
      <c r="J38" s="84"/>
      <c r="K38" s="105"/>
      <c r="L38" s="83"/>
      <c r="M38" s="84"/>
      <c r="N38" s="85"/>
      <c r="O38" s="165"/>
      <c r="P38" s="127"/>
      <c r="Q38" s="128"/>
      <c r="R38" s="129"/>
      <c r="S38" s="128"/>
      <c r="T38" s="89"/>
      <c r="U38" s="85"/>
      <c r="V38" s="152"/>
      <c r="W38" s="106"/>
      <c r="X38" s="301"/>
      <c r="Y38" s="107"/>
      <c r="Z38" s="258"/>
      <c r="AA38" s="279"/>
      <c r="AB38" s="321"/>
      <c r="AC38" s="331"/>
      <c r="AD38" s="151"/>
      <c r="AE38" s="40">
        <f t="shared" si="4"/>
        <v>0</v>
      </c>
    </row>
    <row r="39" spans="1:33" ht="18" customHeight="1" x14ac:dyDescent="0.25">
      <c r="A39" s="8">
        <f t="shared" si="5"/>
        <v>38</v>
      </c>
      <c r="C39" s="112">
        <f t="shared" si="3"/>
        <v>0</v>
      </c>
      <c r="D39" s="14"/>
      <c r="E39" s="251"/>
      <c r="F39" s="76"/>
      <c r="G39" s="81"/>
      <c r="H39" s="82"/>
      <c r="I39" s="136"/>
      <c r="J39" s="84"/>
      <c r="K39" s="105"/>
      <c r="L39" s="83"/>
      <c r="M39" s="84"/>
      <c r="N39" s="85"/>
      <c r="O39" s="165"/>
      <c r="P39" s="127"/>
      <c r="Q39" s="128"/>
      <c r="R39" s="129"/>
      <c r="S39" s="128"/>
      <c r="T39" s="89"/>
      <c r="U39" s="85"/>
      <c r="V39" s="152"/>
      <c r="W39" s="106"/>
      <c r="X39" s="301"/>
      <c r="Y39" s="107"/>
      <c r="Z39" s="258"/>
      <c r="AA39" s="279"/>
      <c r="AB39" s="321"/>
      <c r="AC39" s="331"/>
      <c r="AD39" s="151"/>
      <c r="AE39" s="40">
        <f t="shared" si="4"/>
        <v>0</v>
      </c>
    </row>
    <row r="40" spans="1:33" ht="18" customHeight="1" x14ac:dyDescent="0.25">
      <c r="A40" s="8">
        <f t="shared" si="5"/>
        <v>39</v>
      </c>
      <c r="B40" s="267"/>
      <c r="C40" s="112">
        <f t="shared" si="3"/>
        <v>0</v>
      </c>
      <c r="D40" s="271"/>
      <c r="E40" s="251"/>
      <c r="F40" s="76"/>
      <c r="G40" s="81"/>
      <c r="H40" s="82"/>
      <c r="I40" s="136"/>
      <c r="J40" s="84"/>
      <c r="K40" s="105"/>
      <c r="L40" s="83"/>
      <c r="M40" s="84"/>
      <c r="N40" s="85"/>
      <c r="O40" s="165"/>
      <c r="P40" s="127"/>
      <c r="Q40" s="128"/>
      <c r="R40" s="129"/>
      <c r="S40" s="128"/>
      <c r="T40" s="89"/>
      <c r="U40" s="85"/>
      <c r="V40" s="152"/>
      <c r="W40" s="106"/>
      <c r="X40" s="301"/>
      <c r="Y40" s="107"/>
      <c r="Z40" s="258"/>
      <c r="AA40" s="279"/>
      <c r="AB40" s="321"/>
      <c r="AC40" s="331"/>
      <c r="AD40" s="151"/>
      <c r="AE40" s="40">
        <f t="shared" si="4"/>
        <v>0</v>
      </c>
      <c r="AG40" s="24" t="s">
        <v>11</v>
      </c>
    </row>
    <row r="41" spans="1:33" ht="18" customHeight="1" x14ac:dyDescent="0.25">
      <c r="A41" s="8">
        <f t="shared" si="5"/>
        <v>40</v>
      </c>
      <c r="C41" s="112">
        <f t="shared" si="3"/>
        <v>0</v>
      </c>
      <c r="D41" s="14"/>
      <c r="E41" s="258"/>
      <c r="F41" s="76"/>
      <c r="G41" s="81"/>
      <c r="H41" s="82"/>
      <c r="I41" s="136"/>
      <c r="J41" s="84"/>
      <c r="K41" s="105"/>
      <c r="L41" s="83"/>
      <c r="M41" s="84"/>
      <c r="N41" s="85"/>
      <c r="O41" s="165"/>
      <c r="P41" s="127"/>
      <c r="Q41" s="128"/>
      <c r="R41" s="129"/>
      <c r="S41" s="128"/>
      <c r="T41" s="89"/>
      <c r="U41" s="85"/>
      <c r="V41" s="152"/>
      <c r="W41" s="106"/>
      <c r="X41" s="301"/>
      <c r="Y41" s="107"/>
      <c r="Z41" s="258"/>
      <c r="AA41" s="279"/>
      <c r="AB41" s="321"/>
      <c r="AC41" s="331"/>
      <c r="AD41" s="151"/>
      <c r="AE41" s="40">
        <f t="shared" si="4"/>
        <v>0</v>
      </c>
    </row>
    <row r="42" spans="1:33" ht="18" customHeight="1" x14ac:dyDescent="0.25">
      <c r="A42" s="8">
        <f t="shared" si="5"/>
        <v>41</v>
      </c>
      <c r="C42" s="112">
        <f t="shared" si="3"/>
        <v>0</v>
      </c>
      <c r="D42" s="14"/>
      <c r="E42" s="258"/>
      <c r="F42" s="76"/>
      <c r="G42" s="81"/>
      <c r="H42" s="82"/>
      <c r="I42" s="136"/>
      <c r="J42" s="84"/>
      <c r="K42" s="105"/>
      <c r="L42" s="83"/>
      <c r="M42" s="84"/>
      <c r="N42" s="85"/>
      <c r="O42" s="165"/>
      <c r="P42" s="127"/>
      <c r="Q42" s="128"/>
      <c r="R42" s="129"/>
      <c r="S42" s="128"/>
      <c r="T42" s="89"/>
      <c r="U42" s="85"/>
      <c r="V42" s="152"/>
      <c r="W42" s="106"/>
      <c r="X42" s="301"/>
      <c r="Y42" s="107"/>
      <c r="Z42" s="258"/>
      <c r="AA42" s="279"/>
      <c r="AB42" s="321"/>
      <c r="AC42" s="331"/>
      <c r="AD42" s="151"/>
      <c r="AE42" s="40">
        <f t="shared" si="4"/>
        <v>0</v>
      </c>
    </row>
    <row r="43" spans="1:33" ht="18" customHeight="1" x14ac:dyDescent="0.25">
      <c r="A43" s="8">
        <f t="shared" si="5"/>
        <v>42</v>
      </c>
      <c r="C43" s="112">
        <f t="shared" si="3"/>
        <v>0</v>
      </c>
      <c r="D43" s="14"/>
      <c r="E43" s="258"/>
      <c r="F43" s="76"/>
      <c r="G43" s="81"/>
      <c r="H43" s="82"/>
      <c r="I43" s="136"/>
      <c r="J43" s="84"/>
      <c r="K43" s="105"/>
      <c r="L43" s="83"/>
      <c r="M43" s="84"/>
      <c r="N43" s="85"/>
      <c r="O43" s="165"/>
      <c r="P43" s="127"/>
      <c r="Q43" s="128"/>
      <c r="R43" s="129"/>
      <c r="S43" s="128"/>
      <c r="T43" s="89"/>
      <c r="U43" s="85"/>
      <c r="V43" s="152"/>
      <c r="W43" s="106"/>
      <c r="X43" s="301"/>
      <c r="Y43" s="107"/>
      <c r="Z43" s="258"/>
      <c r="AA43" s="279"/>
      <c r="AB43" s="321"/>
      <c r="AC43" s="331"/>
      <c r="AD43" s="151"/>
      <c r="AE43" s="40">
        <f t="shared" si="4"/>
        <v>0</v>
      </c>
    </row>
    <row r="44" spans="1:33" ht="18" customHeight="1" x14ac:dyDescent="0.25">
      <c r="A44" s="8">
        <f t="shared" si="5"/>
        <v>43</v>
      </c>
      <c r="B44" s="380"/>
      <c r="C44" s="112">
        <f t="shared" si="3"/>
        <v>0</v>
      </c>
      <c r="D44" s="14"/>
      <c r="E44" s="258"/>
      <c r="F44" s="76"/>
      <c r="G44" s="81"/>
      <c r="H44" s="82"/>
      <c r="I44" s="136"/>
      <c r="J44" s="84"/>
      <c r="K44" s="105"/>
      <c r="L44" s="83"/>
      <c r="M44" s="84"/>
      <c r="N44" s="85"/>
      <c r="O44" s="165"/>
      <c r="P44" s="127"/>
      <c r="Q44" s="128"/>
      <c r="R44" s="129"/>
      <c r="S44" s="128"/>
      <c r="T44" s="89"/>
      <c r="U44" s="85"/>
      <c r="V44" s="152"/>
      <c r="W44" s="106"/>
      <c r="X44" s="301"/>
      <c r="Y44" s="107"/>
      <c r="Z44" s="258"/>
      <c r="AA44" s="279"/>
      <c r="AB44" s="321"/>
      <c r="AC44" s="331"/>
      <c r="AD44" s="151"/>
      <c r="AE44" s="40">
        <f t="shared" si="4"/>
        <v>0</v>
      </c>
    </row>
    <row r="45" spans="1:33" ht="18" customHeight="1" x14ac:dyDescent="0.25">
      <c r="A45" s="8">
        <f t="shared" si="5"/>
        <v>44</v>
      </c>
      <c r="C45" s="112">
        <f t="shared" si="3"/>
        <v>0</v>
      </c>
      <c r="D45" s="14"/>
      <c r="E45" s="258"/>
      <c r="F45" s="76"/>
      <c r="G45" s="81"/>
      <c r="H45" s="82"/>
      <c r="I45" s="136"/>
      <c r="J45" s="84"/>
      <c r="K45" s="105"/>
      <c r="L45" s="83"/>
      <c r="M45" s="84"/>
      <c r="N45" s="85"/>
      <c r="O45" s="165"/>
      <c r="P45" s="127"/>
      <c r="Q45" s="128"/>
      <c r="R45" s="129"/>
      <c r="S45" s="128"/>
      <c r="T45" s="89"/>
      <c r="U45" s="85"/>
      <c r="V45" s="152"/>
      <c r="W45" s="106"/>
      <c r="X45" s="301"/>
      <c r="Y45" s="107"/>
      <c r="Z45" s="258"/>
      <c r="AA45" s="279"/>
      <c r="AB45" s="321"/>
      <c r="AC45" s="331"/>
      <c r="AD45" s="151"/>
      <c r="AE45" s="40">
        <f t="shared" si="4"/>
        <v>0</v>
      </c>
    </row>
    <row r="46" spans="1:33" ht="18" customHeight="1" x14ac:dyDescent="0.25">
      <c r="A46" s="8">
        <f t="shared" si="5"/>
        <v>45</v>
      </c>
      <c r="C46" s="112">
        <f t="shared" si="3"/>
        <v>0</v>
      </c>
      <c r="D46" s="14"/>
      <c r="E46" s="251"/>
      <c r="F46" s="76"/>
      <c r="G46" s="81"/>
      <c r="H46" s="82"/>
      <c r="I46" s="136"/>
      <c r="J46" s="84"/>
      <c r="K46" s="105"/>
      <c r="L46" s="83"/>
      <c r="M46" s="84"/>
      <c r="N46" s="85"/>
      <c r="O46" s="165"/>
      <c r="P46" s="127"/>
      <c r="Q46" s="128"/>
      <c r="R46" s="129"/>
      <c r="S46" s="128"/>
      <c r="T46" s="89"/>
      <c r="U46" s="85"/>
      <c r="V46" s="152"/>
      <c r="W46" s="106"/>
      <c r="X46" s="301"/>
      <c r="Y46" s="107"/>
      <c r="Z46" s="258"/>
      <c r="AA46" s="279"/>
      <c r="AB46" s="321"/>
      <c r="AC46" s="331"/>
      <c r="AD46" s="151"/>
      <c r="AE46" s="40">
        <f t="shared" si="4"/>
        <v>0</v>
      </c>
    </row>
    <row r="47" spans="1:33" ht="18" customHeight="1" x14ac:dyDescent="0.25">
      <c r="A47" s="8">
        <f t="shared" si="5"/>
        <v>46</v>
      </c>
      <c r="C47" s="112">
        <f t="shared" si="3"/>
        <v>0</v>
      </c>
      <c r="AE47" s="40">
        <f t="shared" si="4"/>
        <v>0</v>
      </c>
    </row>
    <row r="48" spans="1:33" ht="18" customHeight="1" x14ac:dyDescent="0.25">
      <c r="A48" s="8">
        <f t="shared" si="5"/>
        <v>47</v>
      </c>
      <c r="C48" s="112">
        <f t="shared" si="3"/>
        <v>0</v>
      </c>
      <c r="D48" s="14"/>
      <c r="E48" s="251"/>
      <c r="F48" s="76"/>
      <c r="G48" s="81"/>
      <c r="H48" s="82"/>
      <c r="I48" s="136"/>
      <c r="J48" s="84"/>
      <c r="K48" s="105"/>
      <c r="L48" s="83"/>
      <c r="M48" s="84"/>
      <c r="N48" s="85"/>
      <c r="O48" s="165"/>
      <c r="P48" s="127"/>
      <c r="Q48" s="128"/>
      <c r="R48" s="129"/>
      <c r="S48" s="128"/>
      <c r="T48" s="89"/>
      <c r="U48" s="85"/>
      <c r="V48" s="152"/>
      <c r="W48" s="106"/>
      <c r="X48" s="301"/>
      <c r="Y48" s="107"/>
      <c r="Z48" s="258"/>
      <c r="AA48" s="279"/>
      <c r="AB48" s="321"/>
      <c r="AC48" s="331"/>
      <c r="AD48" s="151"/>
      <c r="AE48" s="40">
        <f t="shared" si="4"/>
        <v>0</v>
      </c>
    </row>
    <row r="49" spans="1:31" ht="18" customHeight="1" x14ac:dyDescent="0.25">
      <c r="A49" s="8">
        <f t="shared" si="5"/>
        <v>48</v>
      </c>
      <c r="C49" s="112">
        <f t="shared" si="3"/>
        <v>0</v>
      </c>
      <c r="D49" s="14"/>
      <c r="E49" s="251"/>
      <c r="F49" s="76"/>
      <c r="G49" s="81"/>
      <c r="H49" s="82"/>
      <c r="I49" s="136"/>
      <c r="J49" s="84"/>
      <c r="K49" s="105"/>
      <c r="L49" s="83"/>
      <c r="M49" s="84"/>
      <c r="N49" s="85"/>
      <c r="O49" s="165"/>
      <c r="P49" s="127"/>
      <c r="Q49" s="128"/>
      <c r="R49" s="129"/>
      <c r="S49" s="128"/>
      <c r="T49" s="89"/>
      <c r="U49" s="85"/>
      <c r="V49" s="152"/>
      <c r="W49" s="106"/>
      <c r="X49" s="301"/>
      <c r="Y49" s="107"/>
      <c r="Z49" s="258"/>
      <c r="AA49" s="279"/>
      <c r="AB49" s="321"/>
      <c r="AC49" s="331"/>
      <c r="AD49" s="151"/>
      <c r="AE49" s="40">
        <f t="shared" si="4"/>
        <v>0</v>
      </c>
    </row>
    <row r="50" spans="1:31" ht="18" customHeight="1" x14ac:dyDescent="0.25">
      <c r="A50" s="8">
        <f t="shared" si="5"/>
        <v>49</v>
      </c>
      <c r="C50" s="112">
        <f t="shared" si="3"/>
        <v>0</v>
      </c>
      <c r="D50" s="14"/>
      <c r="E50" s="251"/>
      <c r="F50" s="76"/>
      <c r="G50" s="81"/>
      <c r="H50" s="82"/>
      <c r="I50" s="136"/>
      <c r="J50" s="84"/>
      <c r="K50" s="105"/>
      <c r="L50" s="83"/>
      <c r="M50" s="84"/>
      <c r="N50" s="85"/>
      <c r="O50" s="165"/>
      <c r="P50" s="127"/>
      <c r="Q50" s="128"/>
      <c r="R50" s="129"/>
      <c r="S50" s="128"/>
      <c r="T50" s="89"/>
      <c r="U50" s="85"/>
      <c r="V50" s="152"/>
      <c r="W50" s="106"/>
      <c r="X50" s="301"/>
      <c r="Y50" s="107"/>
      <c r="Z50" s="258"/>
      <c r="AA50" s="279"/>
      <c r="AB50" s="321"/>
      <c r="AC50" s="331"/>
      <c r="AD50" s="151"/>
      <c r="AE50" s="40">
        <f t="shared" si="4"/>
        <v>0</v>
      </c>
    </row>
    <row r="51" spans="1:31" ht="18" customHeight="1" x14ac:dyDescent="0.25">
      <c r="A51" s="8">
        <f t="shared" si="5"/>
        <v>50</v>
      </c>
      <c r="C51" s="112">
        <f t="shared" si="3"/>
        <v>0</v>
      </c>
      <c r="AE51" s="40">
        <f t="shared" si="4"/>
        <v>0</v>
      </c>
    </row>
    <row r="52" spans="1:31" ht="18" customHeight="1" x14ac:dyDescent="0.25">
      <c r="A52" s="8">
        <f t="shared" si="5"/>
        <v>51</v>
      </c>
      <c r="C52" s="112">
        <f t="shared" si="3"/>
        <v>0</v>
      </c>
      <c r="AE52" s="40">
        <f t="shared" si="4"/>
        <v>0</v>
      </c>
    </row>
    <row r="53" spans="1:31" ht="18" customHeight="1" x14ac:dyDescent="0.25">
      <c r="A53" s="8">
        <f t="shared" si="5"/>
        <v>52</v>
      </c>
      <c r="C53" s="112">
        <f t="shared" si="3"/>
        <v>0</v>
      </c>
      <c r="D53" s="14"/>
      <c r="E53" s="251"/>
      <c r="F53" s="76"/>
      <c r="G53" s="81"/>
      <c r="H53" s="82"/>
      <c r="I53" s="136"/>
      <c r="J53" s="84"/>
      <c r="K53" s="105"/>
      <c r="L53" s="83"/>
      <c r="M53" s="84"/>
      <c r="N53" s="85"/>
      <c r="O53" s="165"/>
      <c r="P53" s="127"/>
      <c r="Q53" s="128"/>
      <c r="R53" s="129"/>
      <c r="S53" s="128"/>
      <c r="T53" s="89"/>
      <c r="U53" s="85"/>
      <c r="V53" s="152"/>
      <c r="W53" s="106"/>
      <c r="X53" s="301"/>
      <c r="Y53" s="107"/>
      <c r="Z53" s="258"/>
      <c r="AA53" s="279"/>
      <c r="AB53" s="321"/>
      <c r="AC53" s="331"/>
      <c r="AD53" s="151"/>
      <c r="AE53" s="40">
        <f t="shared" si="4"/>
        <v>0</v>
      </c>
    </row>
    <row r="54" spans="1:31" ht="18" customHeight="1" x14ac:dyDescent="0.25">
      <c r="A54" s="8">
        <f t="shared" si="5"/>
        <v>53</v>
      </c>
      <c r="C54" s="112">
        <f t="shared" si="3"/>
        <v>0</v>
      </c>
      <c r="AE54" s="40">
        <f t="shared" si="4"/>
        <v>0</v>
      </c>
    </row>
    <row r="55" spans="1:31" ht="18" customHeight="1" x14ac:dyDescent="0.25">
      <c r="A55" s="8">
        <f t="shared" si="5"/>
        <v>54</v>
      </c>
      <c r="C55" s="112">
        <f t="shared" si="3"/>
        <v>0</v>
      </c>
      <c r="AE55" s="40">
        <f t="shared" si="4"/>
        <v>0</v>
      </c>
    </row>
    <row r="56" spans="1:31" ht="18" customHeight="1" x14ac:dyDescent="0.25">
      <c r="A56" s="8">
        <f t="shared" si="5"/>
        <v>55</v>
      </c>
      <c r="B56" s="241"/>
      <c r="C56" s="112">
        <f t="shared" si="3"/>
        <v>0</v>
      </c>
      <c r="D56" s="14"/>
      <c r="E56" s="251"/>
      <c r="F56" s="76"/>
      <c r="G56" s="81"/>
      <c r="H56" s="82"/>
      <c r="I56" s="136"/>
      <c r="J56" s="84"/>
      <c r="K56" s="105"/>
      <c r="L56" s="83"/>
      <c r="M56" s="84"/>
      <c r="N56" s="85"/>
      <c r="O56" s="165"/>
      <c r="P56" s="130"/>
      <c r="Q56" s="131"/>
      <c r="R56" s="132"/>
      <c r="S56" s="131"/>
      <c r="T56" s="284"/>
      <c r="U56" s="290"/>
      <c r="V56" s="292"/>
      <c r="W56" s="297"/>
      <c r="X56" s="347"/>
      <c r="Y56" s="309"/>
      <c r="Z56" s="313"/>
      <c r="AA56" s="316"/>
      <c r="AB56" s="324"/>
      <c r="AC56" s="334"/>
      <c r="AD56" s="343"/>
      <c r="AE56" s="40">
        <f t="shared" si="4"/>
        <v>0</v>
      </c>
    </row>
    <row r="57" spans="1:31" ht="18" customHeight="1" x14ac:dyDescent="0.25">
      <c r="A57" s="8">
        <f t="shared" si="5"/>
        <v>56</v>
      </c>
      <c r="C57" s="112">
        <f t="shared" si="3"/>
        <v>0</v>
      </c>
      <c r="D57" s="14"/>
      <c r="E57" s="251"/>
      <c r="F57" s="76"/>
      <c r="G57" s="81"/>
      <c r="H57" s="82"/>
      <c r="I57" s="136"/>
      <c r="J57" s="84"/>
      <c r="K57" s="105"/>
      <c r="L57" s="83"/>
      <c r="M57" s="84"/>
      <c r="N57" s="85"/>
      <c r="O57" s="165"/>
      <c r="P57" s="127"/>
      <c r="Q57" s="128"/>
      <c r="R57" s="129"/>
      <c r="S57" s="128"/>
      <c r="T57" s="89"/>
      <c r="U57" s="85"/>
      <c r="V57" s="152"/>
      <c r="W57" s="106"/>
      <c r="X57" s="301"/>
      <c r="Y57" s="107"/>
      <c r="Z57" s="258"/>
      <c r="AA57" s="279"/>
      <c r="AB57" s="321"/>
      <c r="AC57" s="331"/>
      <c r="AD57" s="151"/>
      <c r="AE57" s="40">
        <f t="shared" si="4"/>
        <v>0</v>
      </c>
    </row>
    <row r="58" spans="1:31" ht="18" customHeight="1" x14ac:dyDescent="0.25">
      <c r="A58" s="8">
        <f t="shared" si="5"/>
        <v>57</v>
      </c>
      <c r="B58" s="242"/>
      <c r="C58" s="112">
        <f t="shared" si="3"/>
        <v>0</v>
      </c>
      <c r="D58" s="14"/>
      <c r="E58" s="251"/>
      <c r="F58" s="76"/>
      <c r="G58" s="81"/>
      <c r="H58" s="82"/>
      <c r="I58" s="136"/>
      <c r="J58" s="84"/>
      <c r="K58" s="105"/>
      <c r="L58" s="83"/>
      <c r="M58" s="84"/>
      <c r="N58" s="85"/>
      <c r="O58" s="165"/>
      <c r="P58" s="127"/>
      <c r="Q58" s="128"/>
      <c r="R58" s="129"/>
      <c r="S58" s="128"/>
      <c r="T58" s="89"/>
      <c r="U58" s="85"/>
      <c r="V58" s="152"/>
      <c r="W58" s="106"/>
      <c r="X58" s="301"/>
      <c r="Y58" s="107"/>
      <c r="Z58" s="258"/>
      <c r="AA58" s="279"/>
      <c r="AB58" s="321"/>
      <c r="AC58" s="331"/>
      <c r="AD58" s="151"/>
      <c r="AE58" s="40">
        <f t="shared" si="4"/>
        <v>0</v>
      </c>
    </row>
    <row r="59" spans="1:31" ht="18" customHeight="1" x14ac:dyDescent="0.25">
      <c r="A59" s="8">
        <f t="shared" si="5"/>
        <v>58</v>
      </c>
      <c r="C59" s="112">
        <f t="shared" si="3"/>
        <v>0</v>
      </c>
      <c r="D59" s="14"/>
      <c r="E59" s="251"/>
      <c r="F59" s="76"/>
      <c r="G59" s="81"/>
      <c r="H59" s="82"/>
      <c r="I59" s="136"/>
      <c r="J59" s="84"/>
      <c r="K59" s="105"/>
      <c r="L59" s="83"/>
      <c r="M59" s="84"/>
      <c r="N59" s="85"/>
      <c r="O59" s="165"/>
      <c r="P59" s="127"/>
      <c r="Q59" s="128"/>
      <c r="R59" s="129"/>
      <c r="S59" s="128"/>
      <c r="T59" s="89"/>
      <c r="U59" s="85"/>
      <c r="V59" s="152"/>
      <c r="W59" s="106"/>
      <c r="X59" s="301"/>
      <c r="Y59" s="107"/>
      <c r="Z59" s="258"/>
      <c r="AA59" s="279"/>
      <c r="AB59" s="321"/>
      <c r="AC59" s="331"/>
      <c r="AD59" s="151"/>
      <c r="AE59" s="40">
        <f t="shared" si="4"/>
        <v>0</v>
      </c>
    </row>
    <row r="60" spans="1:31" ht="18" customHeight="1" x14ac:dyDescent="0.25">
      <c r="A60" s="8">
        <f t="shared" si="5"/>
        <v>59</v>
      </c>
      <c r="B60" s="241"/>
      <c r="C60" s="112">
        <f t="shared" si="3"/>
        <v>0</v>
      </c>
      <c r="D60" s="14"/>
      <c r="E60" s="251"/>
      <c r="F60" s="76"/>
      <c r="G60" s="81"/>
      <c r="H60" s="82"/>
      <c r="I60" s="136"/>
      <c r="J60" s="84"/>
      <c r="K60" s="105"/>
      <c r="L60" s="83"/>
      <c r="M60" s="84"/>
      <c r="N60" s="85"/>
      <c r="O60" s="165"/>
      <c r="P60" s="127"/>
      <c r="Q60" s="128"/>
      <c r="R60" s="129"/>
      <c r="S60" s="128"/>
      <c r="T60" s="89"/>
      <c r="U60" s="85"/>
      <c r="V60" s="152"/>
      <c r="W60" s="106"/>
      <c r="X60" s="301"/>
      <c r="Y60" s="107"/>
      <c r="Z60" s="258"/>
      <c r="AA60" s="279"/>
      <c r="AB60" s="321"/>
      <c r="AC60" s="331"/>
      <c r="AD60" s="151"/>
      <c r="AE60" s="40">
        <f t="shared" si="4"/>
        <v>0</v>
      </c>
    </row>
    <row r="61" spans="1:31" ht="18" customHeight="1" x14ac:dyDescent="0.25">
      <c r="A61" s="8">
        <f t="shared" si="5"/>
        <v>60</v>
      </c>
      <c r="B61" s="241"/>
      <c r="C61" s="112">
        <f t="shared" si="3"/>
        <v>0</v>
      </c>
      <c r="D61" s="14"/>
      <c r="E61" s="251"/>
      <c r="F61" s="76"/>
      <c r="G61" s="81"/>
      <c r="H61" s="82"/>
      <c r="I61" s="136"/>
      <c r="J61" s="84"/>
      <c r="K61" s="105"/>
      <c r="L61" s="83"/>
      <c r="M61" s="84"/>
      <c r="N61" s="85"/>
      <c r="O61" s="165"/>
      <c r="P61" s="127"/>
      <c r="Q61" s="128"/>
      <c r="R61" s="129"/>
      <c r="S61" s="128"/>
      <c r="T61" s="89"/>
      <c r="U61" s="85"/>
      <c r="V61" s="152"/>
      <c r="W61" s="106"/>
      <c r="X61" s="301"/>
      <c r="Y61" s="107"/>
      <c r="Z61" s="258"/>
      <c r="AA61" s="279"/>
      <c r="AB61" s="321"/>
      <c r="AC61" s="331"/>
      <c r="AD61" s="151"/>
      <c r="AE61" s="40">
        <f t="shared" si="4"/>
        <v>0</v>
      </c>
    </row>
    <row r="62" spans="1:31" ht="18" customHeight="1" x14ac:dyDescent="0.25">
      <c r="A62" s="8">
        <f t="shared" si="5"/>
        <v>61</v>
      </c>
      <c r="B62" s="241"/>
      <c r="C62" s="112">
        <f t="shared" si="3"/>
        <v>0</v>
      </c>
      <c r="D62" s="14"/>
      <c r="E62" s="251"/>
      <c r="F62" s="76"/>
      <c r="G62" s="81"/>
      <c r="H62" s="82"/>
      <c r="I62" s="136"/>
      <c r="J62" s="84"/>
      <c r="K62" s="105"/>
      <c r="L62" s="83"/>
      <c r="M62" s="84"/>
      <c r="N62" s="85"/>
      <c r="O62" s="165"/>
      <c r="P62" s="127"/>
      <c r="Q62" s="128"/>
      <c r="R62" s="129"/>
      <c r="S62" s="128"/>
      <c r="T62" s="89"/>
      <c r="U62" s="85"/>
      <c r="V62" s="152"/>
      <c r="W62" s="106"/>
      <c r="X62" s="301"/>
      <c r="Y62" s="107"/>
      <c r="Z62" s="258"/>
      <c r="AA62" s="279"/>
      <c r="AB62" s="321"/>
      <c r="AC62" s="331"/>
      <c r="AD62" s="151"/>
      <c r="AE62" s="40">
        <f t="shared" si="4"/>
        <v>0</v>
      </c>
    </row>
    <row r="63" spans="1:31" ht="18" customHeight="1" x14ac:dyDescent="0.25">
      <c r="A63" s="8">
        <f t="shared" si="5"/>
        <v>62</v>
      </c>
      <c r="B63" s="241"/>
      <c r="C63" s="112">
        <f t="shared" si="3"/>
        <v>0</v>
      </c>
      <c r="D63" s="14"/>
      <c r="E63" s="251"/>
      <c r="F63" s="76"/>
      <c r="G63" s="81"/>
      <c r="H63" s="82"/>
      <c r="I63" s="136"/>
      <c r="J63" s="84"/>
      <c r="K63" s="105"/>
      <c r="L63" s="83"/>
      <c r="M63" s="84"/>
      <c r="N63" s="85"/>
      <c r="O63" s="165"/>
      <c r="P63" s="127"/>
      <c r="Q63" s="128"/>
      <c r="R63" s="129"/>
      <c r="S63" s="128"/>
      <c r="T63" s="89"/>
      <c r="U63" s="85"/>
      <c r="V63" s="152"/>
      <c r="W63" s="106"/>
      <c r="X63" s="301"/>
      <c r="Y63" s="107"/>
      <c r="Z63" s="258"/>
      <c r="AA63" s="279"/>
      <c r="AB63" s="321"/>
      <c r="AC63" s="331"/>
      <c r="AD63" s="151"/>
      <c r="AE63" s="40">
        <f t="shared" si="4"/>
        <v>0</v>
      </c>
    </row>
    <row r="64" spans="1:31" ht="18" customHeight="1" x14ac:dyDescent="0.25">
      <c r="A64" s="8">
        <f t="shared" si="5"/>
        <v>63</v>
      </c>
      <c r="C64" s="112">
        <f t="shared" si="3"/>
        <v>0</v>
      </c>
      <c r="D64" s="14"/>
      <c r="E64" s="251"/>
      <c r="F64" s="76"/>
      <c r="G64" s="81"/>
      <c r="H64" s="82"/>
      <c r="I64" s="136"/>
      <c r="J64" s="84"/>
      <c r="K64" s="105"/>
      <c r="L64" s="83"/>
      <c r="M64" s="84"/>
      <c r="N64" s="85"/>
      <c r="O64" s="165"/>
      <c r="P64" s="127"/>
      <c r="Q64" s="128"/>
      <c r="R64" s="129"/>
      <c r="S64" s="128"/>
      <c r="T64" s="89"/>
      <c r="U64" s="85"/>
      <c r="V64" s="152"/>
      <c r="W64" s="106"/>
      <c r="X64" s="301"/>
      <c r="Y64" s="107"/>
      <c r="Z64" s="258"/>
      <c r="AA64" s="279"/>
      <c r="AB64" s="321"/>
      <c r="AC64" s="331"/>
      <c r="AD64" s="151"/>
      <c r="AE64" s="40">
        <f t="shared" si="4"/>
        <v>0</v>
      </c>
    </row>
    <row r="65" spans="1:31" ht="18" customHeight="1" x14ac:dyDescent="0.25">
      <c r="A65" s="8">
        <f t="shared" si="5"/>
        <v>64</v>
      </c>
      <c r="B65" s="241"/>
      <c r="C65" s="112">
        <f t="shared" si="3"/>
        <v>0</v>
      </c>
      <c r="D65" s="14"/>
      <c r="E65" s="251"/>
      <c r="F65" s="76"/>
      <c r="G65" s="81"/>
      <c r="H65" s="82"/>
      <c r="I65" s="136"/>
      <c r="J65" s="84"/>
      <c r="K65" s="105"/>
      <c r="L65" s="83"/>
      <c r="M65" s="84"/>
      <c r="N65" s="85"/>
      <c r="O65" s="165"/>
      <c r="P65" s="127"/>
      <c r="Q65" s="128"/>
      <c r="R65" s="129"/>
      <c r="S65" s="128"/>
      <c r="T65" s="89"/>
      <c r="U65" s="85"/>
      <c r="V65" s="152"/>
      <c r="W65" s="106"/>
      <c r="X65" s="301"/>
      <c r="Y65" s="107"/>
      <c r="Z65" s="258"/>
      <c r="AA65" s="279"/>
      <c r="AB65" s="321"/>
      <c r="AC65" s="331"/>
      <c r="AD65" s="151"/>
      <c r="AE65" s="40">
        <f t="shared" si="4"/>
        <v>0</v>
      </c>
    </row>
    <row r="66" spans="1:31" ht="18" customHeight="1" x14ac:dyDescent="0.25">
      <c r="A66" s="8">
        <f t="shared" si="5"/>
        <v>65</v>
      </c>
      <c r="C66" s="112">
        <f t="shared" ref="C66:C95" si="6">AE66</f>
        <v>0</v>
      </c>
      <c r="D66" s="14"/>
      <c r="E66" s="251"/>
      <c r="F66" s="76"/>
      <c r="G66" s="81"/>
      <c r="H66" s="82"/>
      <c r="I66" s="136"/>
      <c r="J66" s="84"/>
      <c r="K66" s="105"/>
      <c r="L66" s="83"/>
      <c r="M66" s="84"/>
      <c r="N66" s="85"/>
      <c r="O66" s="165"/>
      <c r="P66" s="127"/>
      <c r="Q66" s="128"/>
      <c r="R66" s="129"/>
      <c r="S66" s="128"/>
      <c r="T66" s="89"/>
      <c r="U66" s="85"/>
      <c r="V66" s="152"/>
      <c r="W66" s="106"/>
      <c r="X66" s="301"/>
      <c r="Y66" s="107"/>
      <c r="Z66" s="258"/>
      <c r="AA66" s="279"/>
      <c r="AB66" s="321"/>
      <c r="AC66" s="331"/>
      <c r="AD66" s="151"/>
      <c r="AE66" s="40">
        <f t="shared" ref="AE66:AE95" si="7">SUM(D66:AD66)</f>
        <v>0</v>
      </c>
    </row>
    <row r="67" spans="1:31" ht="18" customHeight="1" x14ac:dyDescent="0.25">
      <c r="A67" s="8">
        <f t="shared" si="5"/>
        <v>66</v>
      </c>
      <c r="B67" s="241"/>
      <c r="C67" s="112">
        <f t="shared" si="6"/>
        <v>0</v>
      </c>
      <c r="D67" s="14"/>
      <c r="E67" s="251"/>
      <c r="F67" s="76"/>
      <c r="G67" s="81"/>
      <c r="H67" s="82"/>
      <c r="I67" s="136"/>
      <c r="J67" s="84"/>
      <c r="K67" s="105"/>
      <c r="L67" s="83"/>
      <c r="M67" s="84"/>
      <c r="N67" s="85"/>
      <c r="O67" s="165"/>
      <c r="P67" s="127"/>
      <c r="Q67" s="128"/>
      <c r="R67" s="129"/>
      <c r="S67" s="128"/>
      <c r="T67" s="89"/>
      <c r="U67" s="85"/>
      <c r="V67" s="152"/>
      <c r="W67" s="106"/>
      <c r="X67" s="301"/>
      <c r="Y67" s="107"/>
      <c r="Z67" s="258"/>
      <c r="AA67" s="279"/>
      <c r="AB67" s="321"/>
      <c r="AC67" s="331"/>
      <c r="AD67" s="151"/>
      <c r="AE67" s="40">
        <f t="shared" si="7"/>
        <v>0</v>
      </c>
    </row>
    <row r="68" spans="1:31" ht="18" customHeight="1" x14ac:dyDescent="0.25">
      <c r="A68" s="8">
        <f t="shared" si="5"/>
        <v>67</v>
      </c>
      <c r="B68" s="267"/>
      <c r="C68" s="112">
        <f t="shared" si="6"/>
        <v>0</v>
      </c>
      <c r="D68" s="271"/>
      <c r="E68" s="251"/>
      <c r="F68" s="76"/>
      <c r="G68" s="81"/>
      <c r="H68" s="82"/>
      <c r="I68" s="136"/>
      <c r="J68" s="84"/>
      <c r="K68" s="105"/>
      <c r="L68" s="83"/>
      <c r="M68" s="84"/>
      <c r="N68" s="85"/>
      <c r="O68" s="165"/>
      <c r="P68" s="127"/>
      <c r="Q68" s="128"/>
      <c r="R68" s="129"/>
      <c r="S68" s="128"/>
      <c r="T68" s="89"/>
      <c r="U68" s="85"/>
      <c r="V68" s="152"/>
      <c r="W68" s="106"/>
      <c r="X68" s="301"/>
      <c r="Y68" s="107"/>
      <c r="Z68" s="258"/>
      <c r="AA68" s="279"/>
      <c r="AB68" s="321"/>
      <c r="AC68" s="331"/>
      <c r="AD68" s="151"/>
      <c r="AE68" s="40">
        <f t="shared" si="7"/>
        <v>0</v>
      </c>
    </row>
    <row r="69" spans="1:31" ht="18" customHeight="1" x14ac:dyDescent="0.25">
      <c r="A69" s="8">
        <f t="shared" si="5"/>
        <v>68</v>
      </c>
      <c r="C69" s="112">
        <f t="shared" si="6"/>
        <v>0</v>
      </c>
      <c r="D69" s="14"/>
      <c r="E69" s="251"/>
      <c r="F69" s="76"/>
      <c r="G69" s="81"/>
      <c r="H69" s="82"/>
      <c r="I69" s="136"/>
      <c r="J69" s="84"/>
      <c r="K69" s="105"/>
      <c r="L69" s="83"/>
      <c r="M69" s="84"/>
      <c r="N69" s="85"/>
      <c r="O69" s="165"/>
      <c r="P69" s="127"/>
      <c r="Q69" s="128"/>
      <c r="R69" s="129"/>
      <c r="S69" s="128"/>
      <c r="T69" s="89"/>
      <c r="U69" s="85"/>
      <c r="V69" s="152"/>
      <c r="W69" s="106"/>
      <c r="X69" s="301"/>
      <c r="Y69" s="107"/>
      <c r="Z69" s="258"/>
      <c r="AA69" s="279"/>
      <c r="AB69" s="321"/>
      <c r="AC69" s="331"/>
      <c r="AD69" s="151"/>
      <c r="AE69" s="40">
        <f t="shared" si="7"/>
        <v>0</v>
      </c>
    </row>
    <row r="70" spans="1:31" ht="18" customHeight="1" x14ac:dyDescent="0.25">
      <c r="A70" s="8">
        <f t="shared" si="5"/>
        <v>69</v>
      </c>
      <c r="B70" s="241"/>
      <c r="C70" s="112">
        <f t="shared" si="6"/>
        <v>0</v>
      </c>
      <c r="D70" s="14"/>
      <c r="E70" s="258"/>
      <c r="F70" s="76"/>
      <c r="G70" s="81"/>
      <c r="H70" s="82"/>
      <c r="I70" s="136"/>
      <c r="J70" s="84"/>
      <c r="K70" s="105"/>
      <c r="L70" s="83"/>
      <c r="M70" s="84"/>
      <c r="N70" s="85"/>
      <c r="O70" s="165"/>
      <c r="P70" s="127"/>
      <c r="Q70" s="128"/>
      <c r="R70" s="129"/>
      <c r="S70" s="128"/>
      <c r="T70" s="89"/>
      <c r="U70" s="85"/>
      <c r="V70" s="152"/>
      <c r="W70" s="106"/>
      <c r="X70" s="301"/>
      <c r="Y70" s="107"/>
      <c r="Z70" s="258"/>
      <c r="AA70" s="279"/>
      <c r="AB70" s="321"/>
      <c r="AC70" s="331"/>
      <c r="AD70" s="151"/>
      <c r="AE70" s="40">
        <f t="shared" si="7"/>
        <v>0</v>
      </c>
    </row>
    <row r="71" spans="1:31" ht="18" customHeight="1" x14ac:dyDescent="0.25">
      <c r="A71" s="8">
        <f t="shared" si="5"/>
        <v>70</v>
      </c>
      <c r="C71" s="112">
        <f t="shared" si="6"/>
        <v>0</v>
      </c>
      <c r="D71" s="14"/>
      <c r="E71" s="251"/>
      <c r="F71" s="76"/>
      <c r="G71" s="81"/>
      <c r="H71" s="82"/>
      <c r="I71" s="136"/>
      <c r="J71" s="84"/>
      <c r="K71" s="105"/>
      <c r="L71" s="83"/>
      <c r="M71" s="84"/>
      <c r="N71" s="85"/>
      <c r="O71" s="165"/>
      <c r="P71" s="127"/>
      <c r="Q71" s="128"/>
      <c r="R71" s="129"/>
      <c r="S71" s="128"/>
      <c r="T71" s="89"/>
      <c r="U71" s="85"/>
      <c r="V71" s="152"/>
      <c r="W71" s="106"/>
      <c r="X71" s="301"/>
      <c r="Y71" s="107"/>
      <c r="Z71" s="258"/>
      <c r="AA71" s="279"/>
      <c r="AB71" s="321"/>
      <c r="AC71" s="331"/>
      <c r="AD71" s="151"/>
      <c r="AE71" s="40">
        <f t="shared" si="7"/>
        <v>0</v>
      </c>
    </row>
    <row r="72" spans="1:31" ht="18" customHeight="1" x14ac:dyDescent="0.25">
      <c r="A72" s="8">
        <f t="shared" si="5"/>
        <v>71</v>
      </c>
      <c r="C72" s="112">
        <f t="shared" si="6"/>
        <v>0</v>
      </c>
      <c r="AE72" s="40">
        <f t="shared" si="7"/>
        <v>0</v>
      </c>
    </row>
    <row r="73" spans="1:31" ht="18" customHeight="1" x14ac:dyDescent="0.25">
      <c r="A73" s="8">
        <f t="shared" si="5"/>
        <v>72</v>
      </c>
      <c r="B73" s="267"/>
      <c r="C73" s="112">
        <f t="shared" si="6"/>
        <v>0</v>
      </c>
      <c r="D73" s="271"/>
      <c r="E73" s="251"/>
      <c r="F73" s="76"/>
      <c r="G73" s="81"/>
      <c r="H73" s="82"/>
      <c r="I73" s="136"/>
      <c r="J73" s="84"/>
      <c r="K73" s="105"/>
      <c r="L73" s="83"/>
      <c r="M73" s="84"/>
      <c r="N73" s="85"/>
      <c r="O73" s="165"/>
      <c r="P73" s="127"/>
      <c r="Q73" s="128"/>
      <c r="R73" s="129"/>
      <c r="S73" s="128"/>
      <c r="T73" s="89"/>
      <c r="U73" s="85"/>
      <c r="V73" s="152"/>
      <c r="W73" s="106"/>
      <c r="X73" s="301"/>
      <c r="Y73" s="107"/>
      <c r="Z73" s="258"/>
      <c r="AA73" s="279"/>
      <c r="AB73" s="321"/>
      <c r="AC73" s="331"/>
      <c r="AD73" s="151"/>
      <c r="AE73" s="40">
        <f t="shared" si="7"/>
        <v>0</v>
      </c>
    </row>
    <row r="74" spans="1:31" ht="18" customHeight="1" x14ac:dyDescent="0.25">
      <c r="A74" s="8">
        <f t="shared" si="5"/>
        <v>73</v>
      </c>
      <c r="B74" s="242"/>
      <c r="C74" s="112">
        <f t="shared" si="6"/>
        <v>0</v>
      </c>
      <c r="D74" s="14"/>
      <c r="E74" s="251"/>
      <c r="F74" s="76"/>
      <c r="G74" s="81"/>
      <c r="H74" s="82"/>
      <c r="I74" s="136"/>
      <c r="J74" s="84"/>
      <c r="K74" s="105"/>
      <c r="L74" s="83"/>
      <c r="M74" s="84"/>
      <c r="N74" s="85"/>
      <c r="O74" s="165"/>
      <c r="P74" s="127"/>
      <c r="Q74" s="128"/>
      <c r="R74" s="129"/>
      <c r="S74" s="128"/>
      <c r="T74" s="89"/>
      <c r="U74" s="85"/>
      <c r="V74" s="152"/>
      <c r="W74" s="106"/>
      <c r="X74" s="301"/>
      <c r="Y74" s="107"/>
      <c r="Z74" s="258"/>
      <c r="AA74" s="279"/>
      <c r="AB74" s="321"/>
      <c r="AC74" s="331"/>
      <c r="AD74" s="151"/>
      <c r="AE74" s="40">
        <f t="shared" si="7"/>
        <v>0</v>
      </c>
    </row>
    <row r="75" spans="1:31" ht="18" customHeight="1" x14ac:dyDescent="0.25">
      <c r="A75" s="8">
        <f t="shared" si="5"/>
        <v>74</v>
      </c>
      <c r="C75" s="112">
        <f t="shared" si="6"/>
        <v>0</v>
      </c>
      <c r="AE75" s="40">
        <f t="shared" si="7"/>
        <v>0</v>
      </c>
    </row>
    <row r="76" spans="1:31" ht="18" customHeight="1" x14ac:dyDescent="0.25">
      <c r="A76" s="8">
        <f t="shared" si="5"/>
        <v>75</v>
      </c>
      <c r="B76" s="241"/>
      <c r="C76" s="112">
        <f t="shared" si="6"/>
        <v>0</v>
      </c>
      <c r="D76" s="14"/>
      <c r="E76" s="251"/>
      <c r="F76" s="76"/>
      <c r="G76" s="81"/>
      <c r="H76" s="82"/>
      <c r="I76" s="136"/>
      <c r="J76" s="84"/>
      <c r="K76" s="105"/>
      <c r="L76" s="83"/>
      <c r="M76" s="84"/>
      <c r="N76" s="85"/>
      <c r="O76" s="165"/>
      <c r="P76" s="127"/>
      <c r="Q76" s="128"/>
      <c r="R76" s="129"/>
      <c r="S76" s="128"/>
      <c r="T76" s="89"/>
      <c r="U76" s="85"/>
      <c r="V76" s="152"/>
      <c r="W76" s="106"/>
      <c r="X76" s="301"/>
      <c r="Y76" s="107"/>
      <c r="Z76" s="258"/>
      <c r="AA76" s="279"/>
      <c r="AB76" s="321"/>
      <c r="AC76" s="331"/>
      <c r="AD76" s="151"/>
      <c r="AE76" s="40">
        <f t="shared" si="7"/>
        <v>0</v>
      </c>
    </row>
    <row r="77" spans="1:31" ht="18" customHeight="1" x14ac:dyDescent="0.25">
      <c r="A77" s="8">
        <f t="shared" si="5"/>
        <v>76</v>
      </c>
      <c r="C77" s="112">
        <f t="shared" si="6"/>
        <v>0</v>
      </c>
      <c r="D77" s="14"/>
      <c r="E77" s="251"/>
      <c r="F77" s="76"/>
      <c r="G77" s="81"/>
      <c r="H77" s="82"/>
      <c r="I77" s="136"/>
      <c r="J77" s="84"/>
      <c r="K77" s="105"/>
      <c r="L77" s="83"/>
      <c r="M77" s="84"/>
      <c r="N77" s="85"/>
      <c r="O77" s="165"/>
      <c r="P77" s="127"/>
      <c r="Q77" s="128"/>
      <c r="R77" s="129"/>
      <c r="S77" s="128"/>
      <c r="T77" s="89"/>
      <c r="U77" s="85"/>
      <c r="V77" s="152"/>
      <c r="W77" s="106"/>
      <c r="X77" s="301"/>
      <c r="Y77" s="107"/>
      <c r="Z77" s="258"/>
      <c r="AA77" s="279"/>
      <c r="AB77" s="321"/>
      <c r="AC77" s="331"/>
      <c r="AD77" s="151"/>
      <c r="AE77" s="40">
        <f t="shared" si="7"/>
        <v>0</v>
      </c>
    </row>
    <row r="78" spans="1:31" ht="18" customHeight="1" x14ac:dyDescent="0.25">
      <c r="A78" s="8">
        <f t="shared" si="5"/>
        <v>77</v>
      </c>
      <c r="C78" s="112">
        <f t="shared" si="6"/>
        <v>0</v>
      </c>
      <c r="AE78" s="40">
        <f t="shared" si="7"/>
        <v>0</v>
      </c>
    </row>
    <row r="79" spans="1:31" ht="18" customHeight="1" x14ac:dyDescent="0.25">
      <c r="A79" s="8">
        <f t="shared" si="5"/>
        <v>78</v>
      </c>
      <c r="C79" s="112">
        <f t="shared" si="6"/>
        <v>0</v>
      </c>
      <c r="D79" s="14"/>
      <c r="E79" s="251"/>
      <c r="F79" s="76"/>
      <c r="G79" s="81"/>
      <c r="H79" s="82"/>
      <c r="I79" s="136"/>
      <c r="J79" s="84"/>
      <c r="K79" s="105"/>
      <c r="L79" s="83"/>
      <c r="M79" s="84"/>
      <c r="N79" s="85"/>
      <c r="O79" s="165"/>
      <c r="P79" s="127"/>
      <c r="Q79" s="128"/>
      <c r="R79" s="129"/>
      <c r="S79" s="128"/>
      <c r="T79" s="89"/>
      <c r="U79" s="85"/>
      <c r="V79" s="152"/>
      <c r="W79" s="106"/>
      <c r="X79" s="301"/>
      <c r="Y79" s="107"/>
      <c r="Z79" s="258"/>
      <c r="AA79" s="279"/>
      <c r="AB79" s="321"/>
      <c r="AC79" s="331"/>
      <c r="AD79" s="151"/>
      <c r="AE79" s="40">
        <f t="shared" si="7"/>
        <v>0</v>
      </c>
    </row>
    <row r="80" spans="1:31" ht="18" customHeight="1" x14ac:dyDescent="0.25">
      <c r="A80" s="8">
        <f t="shared" si="5"/>
        <v>79</v>
      </c>
      <c r="B80" s="241"/>
      <c r="C80" s="112">
        <f t="shared" si="6"/>
        <v>0</v>
      </c>
      <c r="D80" s="14"/>
      <c r="E80" s="251"/>
      <c r="F80" s="76"/>
      <c r="G80" s="81"/>
      <c r="H80" s="82"/>
      <c r="I80" s="136"/>
      <c r="J80" s="84"/>
      <c r="K80" s="105"/>
      <c r="L80" s="83"/>
      <c r="M80" s="84"/>
      <c r="N80" s="85"/>
      <c r="O80" s="165"/>
      <c r="P80" s="127"/>
      <c r="Q80" s="128"/>
      <c r="R80" s="129"/>
      <c r="S80" s="128"/>
      <c r="T80" s="89"/>
      <c r="U80" s="85"/>
      <c r="V80" s="152"/>
      <c r="W80" s="106"/>
      <c r="X80" s="301"/>
      <c r="Y80" s="107"/>
      <c r="Z80" s="258"/>
      <c r="AA80" s="279"/>
      <c r="AB80" s="321"/>
      <c r="AC80" s="331"/>
      <c r="AD80" s="151"/>
      <c r="AE80" s="40">
        <f t="shared" si="7"/>
        <v>0</v>
      </c>
    </row>
    <row r="81" spans="1:31" ht="18" customHeight="1" x14ac:dyDescent="0.25">
      <c r="A81" s="8">
        <f t="shared" si="5"/>
        <v>80</v>
      </c>
      <c r="C81" s="112">
        <f t="shared" si="6"/>
        <v>0</v>
      </c>
      <c r="D81" s="14"/>
      <c r="E81" s="251"/>
      <c r="F81" s="76"/>
      <c r="G81" s="81"/>
      <c r="H81" s="82"/>
      <c r="I81" s="136"/>
      <c r="J81" s="84"/>
      <c r="K81" s="105"/>
      <c r="L81" s="83"/>
      <c r="M81" s="84"/>
      <c r="N81" s="85"/>
      <c r="O81" s="165"/>
      <c r="P81" s="127"/>
      <c r="Q81" s="128"/>
      <c r="R81" s="129"/>
      <c r="S81" s="128"/>
      <c r="T81" s="89"/>
      <c r="U81" s="85"/>
      <c r="V81" s="152"/>
      <c r="W81" s="106"/>
      <c r="X81" s="301"/>
      <c r="Y81" s="107"/>
      <c r="Z81" s="258"/>
      <c r="AA81" s="279"/>
      <c r="AB81" s="321"/>
      <c r="AC81" s="331"/>
      <c r="AD81" s="151"/>
      <c r="AE81" s="40">
        <f t="shared" si="7"/>
        <v>0</v>
      </c>
    </row>
    <row r="82" spans="1:31" ht="18" customHeight="1" x14ac:dyDescent="0.25">
      <c r="A82" s="8">
        <f t="shared" si="5"/>
        <v>81</v>
      </c>
      <c r="B82" s="241"/>
      <c r="C82" s="112">
        <f t="shared" si="6"/>
        <v>0</v>
      </c>
      <c r="D82" s="14"/>
      <c r="E82" s="251"/>
      <c r="F82" s="76"/>
      <c r="G82" s="81"/>
      <c r="H82" s="82"/>
      <c r="I82" s="136"/>
      <c r="J82" s="84"/>
      <c r="K82" s="105"/>
      <c r="L82" s="83"/>
      <c r="M82" s="84"/>
      <c r="N82" s="85"/>
      <c r="O82" s="165"/>
      <c r="P82" s="127"/>
      <c r="Q82" s="128"/>
      <c r="R82" s="129"/>
      <c r="S82" s="128"/>
      <c r="T82" s="89"/>
      <c r="U82" s="85"/>
      <c r="V82" s="152"/>
      <c r="W82" s="106"/>
      <c r="X82" s="301"/>
      <c r="Y82" s="107"/>
      <c r="Z82" s="258"/>
      <c r="AA82" s="279"/>
      <c r="AB82" s="321"/>
      <c r="AC82" s="331"/>
      <c r="AD82" s="151"/>
      <c r="AE82" s="40">
        <f t="shared" si="7"/>
        <v>0</v>
      </c>
    </row>
    <row r="83" spans="1:31" ht="18" customHeight="1" x14ac:dyDescent="0.25">
      <c r="A83" s="8">
        <f t="shared" si="5"/>
        <v>82</v>
      </c>
      <c r="C83" s="112">
        <f t="shared" si="6"/>
        <v>0</v>
      </c>
      <c r="D83" s="14"/>
      <c r="E83" s="251"/>
      <c r="F83" s="76"/>
      <c r="G83" s="81"/>
      <c r="H83" s="82"/>
      <c r="I83" s="136"/>
      <c r="J83" s="84"/>
      <c r="K83" s="105"/>
      <c r="L83" s="83"/>
      <c r="M83" s="84"/>
      <c r="N83" s="85"/>
      <c r="O83" s="165"/>
      <c r="P83" s="127"/>
      <c r="Q83" s="128"/>
      <c r="R83" s="129"/>
      <c r="S83" s="128"/>
      <c r="T83" s="89"/>
      <c r="U83" s="85"/>
      <c r="V83" s="152"/>
      <c r="W83" s="106"/>
      <c r="X83" s="301"/>
      <c r="Y83" s="107"/>
      <c r="Z83" s="258"/>
      <c r="AA83" s="279"/>
      <c r="AB83" s="321"/>
      <c r="AC83" s="331"/>
      <c r="AD83" s="151"/>
      <c r="AE83" s="40">
        <f t="shared" si="7"/>
        <v>0</v>
      </c>
    </row>
    <row r="84" spans="1:31" ht="18" customHeight="1" x14ac:dyDescent="0.25">
      <c r="A84" s="8">
        <f t="shared" si="5"/>
        <v>83</v>
      </c>
      <c r="C84" s="112">
        <f t="shared" si="6"/>
        <v>0</v>
      </c>
      <c r="D84" s="14"/>
      <c r="E84" s="251"/>
      <c r="F84" s="76"/>
      <c r="G84" s="81"/>
      <c r="H84" s="82"/>
      <c r="I84" s="136"/>
      <c r="J84" s="84"/>
      <c r="K84" s="105"/>
      <c r="L84" s="83"/>
      <c r="M84" s="84"/>
      <c r="N84" s="85"/>
      <c r="O84" s="165"/>
      <c r="P84" s="127"/>
      <c r="Q84" s="128"/>
      <c r="R84" s="129"/>
      <c r="S84" s="128"/>
      <c r="T84" s="89"/>
      <c r="U84" s="85"/>
      <c r="V84" s="152"/>
      <c r="W84" s="106"/>
      <c r="X84" s="301"/>
      <c r="Y84" s="107"/>
      <c r="Z84" s="258"/>
      <c r="AA84" s="279"/>
      <c r="AB84" s="321"/>
      <c r="AC84" s="331"/>
      <c r="AD84" s="151"/>
      <c r="AE84" s="40">
        <f t="shared" si="7"/>
        <v>0</v>
      </c>
    </row>
    <row r="85" spans="1:31" ht="18" customHeight="1" x14ac:dyDescent="0.25">
      <c r="A85" s="8">
        <f t="shared" si="5"/>
        <v>84</v>
      </c>
      <c r="B85" s="241"/>
      <c r="C85" s="112">
        <f t="shared" si="6"/>
        <v>0</v>
      </c>
      <c r="D85" s="14"/>
      <c r="E85" s="251"/>
      <c r="F85" s="76"/>
      <c r="G85" s="81"/>
      <c r="H85" s="82"/>
      <c r="I85" s="136"/>
      <c r="J85" s="84"/>
      <c r="K85" s="105"/>
      <c r="L85" s="83"/>
      <c r="M85" s="84"/>
      <c r="N85" s="85"/>
      <c r="O85" s="165"/>
      <c r="P85" s="127"/>
      <c r="Q85" s="128"/>
      <c r="R85" s="129"/>
      <c r="S85" s="128"/>
      <c r="T85" s="89"/>
      <c r="U85" s="85"/>
      <c r="V85" s="152"/>
      <c r="W85" s="106"/>
      <c r="X85" s="301"/>
      <c r="Y85" s="107"/>
      <c r="Z85" s="258"/>
      <c r="AA85" s="279"/>
      <c r="AB85" s="321"/>
      <c r="AC85" s="331"/>
      <c r="AD85" s="151"/>
      <c r="AE85" s="40">
        <f t="shared" si="7"/>
        <v>0</v>
      </c>
    </row>
    <row r="86" spans="1:31" ht="18" customHeight="1" x14ac:dyDescent="0.25">
      <c r="A86" s="8">
        <f t="shared" si="5"/>
        <v>85</v>
      </c>
      <c r="B86" s="241"/>
      <c r="C86" s="112">
        <f t="shared" si="6"/>
        <v>0</v>
      </c>
      <c r="D86" s="14"/>
      <c r="E86" s="251"/>
      <c r="F86" s="76"/>
      <c r="G86" s="81"/>
      <c r="H86" s="82"/>
      <c r="I86" s="136"/>
      <c r="J86" s="84"/>
      <c r="K86" s="105"/>
      <c r="L86" s="83"/>
      <c r="M86" s="84"/>
      <c r="N86" s="85"/>
      <c r="O86" s="165"/>
      <c r="P86" s="127"/>
      <c r="Q86" s="128"/>
      <c r="R86" s="129"/>
      <c r="S86" s="128"/>
      <c r="T86" s="89"/>
      <c r="U86" s="85"/>
      <c r="V86" s="152"/>
      <c r="W86" s="106"/>
      <c r="X86" s="301"/>
      <c r="Y86" s="107"/>
      <c r="Z86" s="258"/>
      <c r="AA86" s="279"/>
      <c r="AB86" s="321"/>
      <c r="AC86" s="331"/>
      <c r="AD86" s="151"/>
      <c r="AE86" s="40">
        <f t="shared" si="7"/>
        <v>0</v>
      </c>
    </row>
    <row r="87" spans="1:31" ht="18" customHeight="1" x14ac:dyDescent="0.25">
      <c r="A87" s="8">
        <f t="shared" si="5"/>
        <v>86</v>
      </c>
      <c r="C87" s="112">
        <f t="shared" si="6"/>
        <v>0</v>
      </c>
      <c r="D87" s="14"/>
      <c r="E87" s="251"/>
      <c r="F87" s="76"/>
      <c r="G87" s="81"/>
      <c r="H87" s="82"/>
      <c r="I87" s="136"/>
      <c r="J87" s="84"/>
      <c r="K87" s="105"/>
      <c r="L87" s="83"/>
      <c r="M87" s="84"/>
      <c r="N87" s="85"/>
      <c r="O87" s="165"/>
      <c r="P87" s="127"/>
      <c r="Q87" s="128"/>
      <c r="R87" s="129"/>
      <c r="S87" s="128"/>
      <c r="T87" s="89"/>
      <c r="U87" s="85"/>
      <c r="V87" s="152"/>
      <c r="W87" s="106"/>
      <c r="X87" s="301"/>
      <c r="Y87" s="107"/>
      <c r="Z87" s="258"/>
      <c r="AA87" s="279"/>
      <c r="AB87" s="321"/>
      <c r="AC87" s="331"/>
      <c r="AD87" s="151"/>
      <c r="AE87" s="40">
        <f t="shared" si="7"/>
        <v>0</v>
      </c>
    </row>
    <row r="88" spans="1:31" ht="18" customHeight="1" x14ac:dyDescent="0.25">
      <c r="A88" s="8">
        <f t="shared" si="5"/>
        <v>87</v>
      </c>
      <c r="C88" s="112">
        <f t="shared" si="6"/>
        <v>0</v>
      </c>
      <c r="D88" s="14"/>
      <c r="E88" s="251"/>
      <c r="F88" s="76"/>
      <c r="G88" s="81"/>
      <c r="H88" s="82"/>
      <c r="I88" s="136"/>
      <c r="J88" s="84"/>
      <c r="K88" s="105"/>
      <c r="L88" s="83"/>
      <c r="M88" s="84"/>
      <c r="N88" s="85"/>
      <c r="O88" s="165"/>
      <c r="P88" s="127"/>
      <c r="Q88" s="128"/>
      <c r="R88" s="129"/>
      <c r="S88" s="128"/>
      <c r="T88" s="89"/>
      <c r="U88" s="85"/>
      <c r="V88" s="152"/>
      <c r="W88" s="106"/>
      <c r="X88" s="301"/>
      <c r="Y88" s="107"/>
      <c r="Z88" s="258"/>
      <c r="AA88" s="279"/>
      <c r="AB88" s="321"/>
      <c r="AC88" s="331"/>
      <c r="AD88" s="151"/>
      <c r="AE88" s="40">
        <f t="shared" si="7"/>
        <v>0</v>
      </c>
    </row>
    <row r="89" spans="1:31" ht="18" customHeight="1" x14ac:dyDescent="0.25">
      <c r="A89" s="8">
        <f t="shared" si="5"/>
        <v>88</v>
      </c>
      <c r="B89" s="241"/>
      <c r="C89" s="112">
        <f t="shared" si="6"/>
        <v>0</v>
      </c>
      <c r="D89" s="14"/>
      <c r="E89" s="251"/>
      <c r="F89" s="76"/>
      <c r="G89" s="81"/>
      <c r="H89" s="82"/>
      <c r="I89" s="136"/>
      <c r="J89" s="84"/>
      <c r="K89" s="105"/>
      <c r="L89" s="83"/>
      <c r="M89" s="84"/>
      <c r="N89" s="85"/>
      <c r="O89" s="165"/>
      <c r="P89" s="127"/>
      <c r="Q89" s="128"/>
      <c r="R89" s="129"/>
      <c r="S89" s="128"/>
      <c r="T89" s="89"/>
      <c r="U89" s="85"/>
      <c r="V89" s="152"/>
      <c r="W89" s="106"/>
      <c r="X89" s="301"/>
      <c r="Y89" s="107"/>
      <c r="Z89" s="258"/>
      <c r="AA89" s="279"/>
      <c r="AB89" s="321"/>
      <c r="AC89" s="331"/>
      <c r="AD89" s="151"/>
      <c r="AE89" s="40">
        <f t="shared" si="7"/>
        <v>0</v>
      </c>
    </row>
    <row r="90" spans="1:31" ht="18" customHeight="1" x14ac:dyDescent="0.25">
      <c r="A90" s="8">
        <f t="shared" si="5"/>
        <v>89</v>
      </c>
      <c r="B90" s="241"/>
      <c r="C90" s="112">
        <f t="shared" si="6"/>
        <v>0</v>
      </c>
      <c r="D90" s="14"/>
      <c r="E90" s="251"/>
      <c r="F90" s="76"/>
      <c r="G90" s="81"/>
      <c r="H90" s="82"/>
      <c r="I90" s="136"/>
      <c r="J90" s="84"/>
      <c r="K90" s="105"/>
      <c r="L90" s="83"/>
      <c r="M90" s="84"/>
      <c r="N90" s="85"/>
      <c r="O90" s="165"/>
      <c r="P90" s="127"/>
      <c r="Q90" s="128"/>
      <c r="R90" s="129"/>
      <c r="S90" s="128"/>
      <c r="T90" s="89"/>
      <c r="U90" s="85"/>
      <c r="V90" s="152"/>
      <c r="W90" s="106"/>
      <c r="X90" s="301"/>
      <c r="Y90" s="107"/>
      <c r="Z90" s="258"/>
      <c r="AA90" s="279"/>
      <c r="AB90" s="321"/>
      <c r="AC90" s="331"/>
      <c r="AD90" s="151"/>
      <c r="AE90" s="40">
        <f t="shared" si="7"/>
        <v>0</v>
      </c>
    </row>
    <row r="91" spans="1:31" ht="18" customHeight="1" x14ac:dyDescent="0.25">
      <c r="A91" s="8">
        <f t="shared" si="5"/>
        <v>90</v>
      </c>
      <c r="C91" s="112">
        <f t="shared" si="6"/>
        <v>0</v>
      </c>
      <c r="D91" s="14"/>
      <c r="E91" s="251"/>
      <c r="F91" s="76"/>
      <c r="G91" s="81"/>
      <c r="H91" s="82"/>
      <c r="I91" s="136"/>
      <c r="J91" s="84"/>
      <c r="K91" s="105"/>
      <c r="L91" s="83"/>
      <c r="M91" s="84"/>
      <c r="N91" s="85"/>
      <c r="O91" s="165"/>
      <c r="P91" s="127"/>
      <c r="Q91" s="128"/>
      <c r="R91" s="129"/>
      <c r="S91" s="128"/>
      <c r="T91" s="89"/>
      <c r="U91" s="85"/>
      <c r="V91" s="152"/>
      <c r="W91" s="106"/>
      <c r="X91" s="301"/>
      <c r="Y91" s="107"/>
      <c r="Z91" s="258"/>
      <c r="AA91" s="279"/>
      <c r="AB91" s="321"/>
      <c r="AC91" s="331"/>
      <c r="AD91" s="151"/>
      <c r="AE91" s="40">
        <f t="shared" si="7"/>
        <v>0</v>
      </c>
    </row>
    <row r="92" spans="1:31" ht="18" customHeight="1" x14ac:dyDescent="0.25">
      <c r="A92" s="8">
        <f t="shared" si="5"/>
        <v>91</v>
      </c>
      <c r="B92" s="241"/>
      <c r="C92" s="112">
        <f t="shared" si="6"/>
        <v>0</v>
      </c>
      <c r="D92" s="14"/>
      <c r="E92" s="251"/>
      <c r="F92" s="76"/>
      <c r="G92" s="81"/>
      <c r="H92" s="82"/>
      <c r="I92" s="136"/>
      <c r="J92" s="84"/>
      <c r="K92" s="105"/>
      <c r="L92" s="83"/>
      <c r="M92" s="84"/>
      <c r="N92" s="85"/>
      <c r="O92" s="165"/>
      <c r="P92" s="127"/>
      <c r="Q92" s="128"/>
      <c r="R92" s="129"/>
      <c r="S92" s="128"/>
      <c r="T92" s="89"/>
      <c r="U92" s="85"/>
      <c r="V92" s="152"/>
      <c r="W92" s="106"/>
      <c r="X92" s="301"/>
      <c r="Y92" s="107"/>
      <c r="Z92" s="258"/>
      <c r="AA92" s="279"/>
      <c r="AB92" s="321"/>
      <c r="AC92" s="331"/>
      <c r="AD92" s="151"/>
      <c r="AE92" s="40">
        <f t="shared" si="7"/>
        <v>0</v>
      </c>
    </row>
    <row r="93" spans="1:31" ht="18" customHeight="1" x14ac:dyDescent="0.25">
      <c r="A93" s="8">
        <f t="shared" si="5"/>
        <v>92</v>
      </c>
      <c r="C93" s="112">
        <f t="shared" si="6"/>
        <v>0</v>
      </c>
      <c r="AE93" s="40">
        <f t="shared" si="7"/>
        <v>0</v>
      </c>
    </row>
    <row r="94" spans="1:31" ht="18" customHeight="1" x14ac:dyDescent="0.25">
      <c r="A94" s="8">
        <f t="shared" si="5"/>
        <v>93</v>
      </c>
      <c r="B94" s="267"/>
      <c r="C94" s="112">
        <f t="shared" si="6"/>
        <v>0</v>
      </c>
      <c r="D94" s="271"/>
      <c r="E94" s="251"/>
      <c r="F94" s="76"/>
      <c r="G94" s="81"/>
      <c r="H94" s="82"/>
      <c r="I94" s="136"/>
      <c r="J94" s="84"/>
      <c r="K94" s="105"/>
      <c r="L94" s="83"/>
      <c r="M94" s="84"/>
      <c r="N94" s="85"/>
      <c r="O94" s="165"/>
      <c r="P94" s="127"/>
      <c r="Q94" s="128"/>
      <c r="R94" s="129"/>
      <c r="S94" s="128"/>
      <c r="T94" s="89"/>
      <c r="U94" s="85"/>
      <c r="V94" s="152"/>
      <c r="W94" s="106"/>
      <c r="X94" s="301"/>
      <c r="Y94" s="107"/>
      <c r="Z94" s="258"/>
      <c r="AA94" s="279"/>
      <c r="AB94" s="321"/>
      <c r="AC94" s="331"/>
      <c r="AD94" s="151"/>
      <c r="AE94" s="40">
        <f t="shared" si="7"/>
        <v>0</v>
      </c>
    </row>
    <row r="95" spans="1:31" ht="18" customHeight="1" x14ac:dyDescent="0.25">
      <c r="A95" s="8">
        <f t="shared" si="5"/>
        <v>94</v>
      </c>
      <c r="B95" s="267"/>
      <c r="C95" s="112">
        <f t="shared" si="6"/>
        <v>0</v>
      </c>
      <c r="D95" s="271"/>
      <c r="E95" s="251"/>
      <c r="F95" s="76"/>
      <c r="G95" s="81"/>
      <c r="H95" s="82"/>
      <c r="I95" s="136"/>
      <c r="J95" s="84"/>
      <c r="K95" s="105"/>
      <c r="L95" s="83"/>
      <c r="M95" s="84"/>
      <c r="N95" s="85"/>
      <c r="O95" s="165"/>
      <c r="P95" s="127"/>
      <c r="Q95" s="128"/>
      <c r="R95" s="129"/>
      <c r="S95" s="128"/>
      <c r="T95" s="89"/>
      <c r="U95" s="85"/>
      <c r="V95" s="152"/>
      <c r="W95" s="106"/>
      <c r="X95" s="301"/>
      <c r="Y95" s="107"/>
      <c r="Z95" s="258"/>
      <c r="AA95" s="279"/>
      <c r="AB95" s="321"/>
      <c r="AC95" s="331"/>
      <c r="AD95" s="151"/>
      <c r="AE95" s="40">
        <f t="shared" si="7"/>
        <v>0</v>
      </c>
    </row>
    <row r="96" spans="1:31" ht="18" customHeight="1" x14ac:dyDescent="0.25">
      <c r="A96" s="8">
        <f t="shared" si="5"/>
        <v>95</v>
      </c>
      <c r="C96" s="112">
        <f t="shared" ref="C96:C100" si="8">AE96</f>
        <v>0</v>
      </c>
      <c r="AE96" s="40">
        <f t="shared" ref="AE96:AE102" si="9">SUM(D96:AD96)</f>
        <v>0</v>
      </c>
    </row>
    <row r="97" spans="1:31" ht="18" customHeight="1" x14ac:dyDescent="0.25">
      <c r="A97" s="8">
        <f t="shared" si="5"/>
        <v>96</v>
      </c>
      <c r="C97" s="112">
        <f t="shared" si="8"/>
        <v>0</v>
      </c>
      <c r="AE97" s="40">
        <f t="shared" si="9"/>
        <v>0</v>
      </c>
    </row>
    <row r="98" spans="1:31" ht="18" customHeight="1" x14ac:dyDescent="0.25">
      <c r="A98" s="8">
        <f t="shared" si="5"/>
        <v>97</v>
      </c>
      <c r="C98" s="112">
        <f t="shared" si="8"/>
        <v>0</v>
      </c>
      <c r="AE98" s="40">
        <f t="shared" si="9"/>
        <v>0</v>
      </c>
    </row>
    <row r="99" spans="1:31" ht="18" customHeight="1" x14ac:dyDescent="0.25">
      <c r="A99" s="8">
        <f t="shared" si="5"/>
        <v>98</v>
      </c>
      <c r="C99" s="112">
        <f t="shared" si="8"/>
        <v>0</v>
      </c>
      <c r="AE99" s="40">
        <f t="shared" si="9"/>
        <v>0</v>
      </c>
    </row>
    <row r="100" spans="1:31" ht="18" customHeight="1" x14ac:dyDescent="0.25">
      <c r="A100" s="8">
        <f t="shared" si="5"/>
        <v>99</v>
      </c>
      <c r="C100" s="112">
        <f t="shared" si="8"/>
        <v>0</v>
      </c>
      <c r="AE100" s="40">
        <f t="shared" si="9"/>
        <v>0</v>
      </c>
    </row>
    <row r="101" spans="1:31" x14ac:dyDescent="0.25">
      <c r="A101" s="8">
        <f t="shared" ref="A101:A102" si="10">SUM(A100+1)</f>
        <v>100</v>
      </c>
      <c r="AE101" s="40">
        <f t="shared" si="9"/>
        <v>0</v>
      </c>
    </row>
    <row r="102" spans="1:31" x14ac:dyDescent="0.25">
      <c r="A102" s="8">
        <f t="shared" si="10"/>
        <v>101</v>
      </c>
      <c r="AE102" s="40">
        <f t="shared" si="9"/>
        <v>0</v>
      </c>
    </row>
  </sheetData>
  <sortState xmlns:xlrd2="http://schemas.microsoft.com/office/spreadsheetml/2017/richdata2" ref="B2:AE32">
    <sortCondition descending="1" ref="AE2:AE32"/>
  </sortState>
  <pageMargins left="0.7" right="0.7" top="0.75" bottom="0.75" header="0.3" footer="0.3"/>
  <pageSetup scale="91" fitToHeight="0" orientation="landscape" r:id="rId1"/>
  <rowBreaks count="1" manualBreakCount="1">
    <brk id="27" max="3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AL118"/>
  <sheetViews>
    <sheetView tabSelected="1" view="pageBreakPreview" zoomScale="70" zoomScaleNormal="100" zoomScaleSheetLayoutView="70" workbookViewId="0"/>
  </sheetViews>
  <sheetFormatPr defaultColWidth="9.140625" defaultRowHeight="15.75" x14ac:dyDescent="0.25"/>
  <cols>
    <col min="1" max="1" width="4.7109375" style="133" customWidth="1"/>
    <col min="2" max="2" width="27.140625" style="8" customWidth="1"/>
    <col min="3" max="3" width="13.5703125" style="140" customWidth="1"/>
    <col min="4" max="4" width="12.7109375" style="14" customWidth="1"/>
    <col min="5" max="5" width="12.7109375" style="251" customWidth="1"/>
    <col min="6" max="6" width="12.7109375" style="135" customWidth="1"/>
    <col min="7" max="7" width="12.7109375" style="64" customWidth="1"/>
    <col min="8" max="8" width="12.7109375" style="33" customWidth="1"/>
    <col min="9" max="9" width="12.7109375" style="64" customWidth="1"/>
    <col min="10" max="10" width="12.7109375" style="35" hidden="1" customWidth="1"/>
    <col min="11" max="11" width="12.7109375" style="19" hidden="1" customWidth="1"/>
    <col min="12" max="12" width="12.7109375" style="34" hidden="1" customWidth="1"/>
    <col min="13" max="13" width="12.7109375" style="91" hidden="1" customWidth="1"/>
    <col min="14" max="14" width="12.7109375" style="67" hidden="1" customWidth="1"/>
    <col min="15" max="15" width="12.7109375" style="166" hidden="1" customWidth="1"/>
    <col min="16" max="16" width="12.7109375" style="36" hidden="1" customWidth="1"/>
    <col min="17" max="17" width="12.7109375" style="124" hidden="1" customWidth="1"/>
    <col min="18" max="18" width="12.7109375" style="138" hidden="1" customWidth="1"/>
    <col min="19" max="19" width="12.7109375" style="124" hidden="1" customWidth="1"/>
    <col min="20" max="20" width="12.7109375" style="39" hidden="1" customWidth="1"/>
    <col min="21" max="21" width="12.7109375" style="36" hidden="1" customWidth="1"/>
    <col min="22" max="22" width="12.7109375" style="63" hidden="1" customWidth="1"/>
    <col min="23" max="23" width="12.7109375" style="91" hidden="1" customWidth="1"/>
    <col min="24" max="24" width="12.7109375" style="302" hidden="1" customWidth="1"/>
    <col min="25" max="25" width="12.7109375" style="67" hidden="1" customWidth="1"/>
    <col min="26" max="26" width="12.7109375" style="265" hidden="1" customWidth="1"/>
    <col min="27" max="27" width="12.7109375" style="280" hidden="1" customWidth="1"/>
    <col min="28" max="28" width="12.7109375" style="322" hidden="1" customWidth="1"/>
    <col min="29" max="29" width="12.7109375" style="332" hidden="1" customWidth="1"/>
    <col min="30" max="30" width="12.7109375" style="341" hidden="1" customWidth="1"/>
    <col min="31" max="31" width="15.85546875" style="68" customWidth="1"/>
    <col min="32" max="32" width="9.140625" style="24"/>
    <col min="33" max="33" width="24.85546875" style="24" customWidth="1"/>
    <col min="34" max="34" width="3.85546875" style="24" hidden="1" customWidth="1"/>
    <col min="35" max="35" width="9.28515625" style="24" hidden="1" customWidth="1"/>
    <col min="36" max="36" width="10.28515625" style="24" hidden="1" customWidth="1"/>
    <col min="37" max="37" width="23.28515625" style="24" customWidth="1"/>
    <col min="38" max="38" width="10.5703125" style="24" bestFit="1" customWidth="1"/>
    <col min="39" max="39" width="9.140625" style="24"/>
    <col min="40" max="40" width="12.85546875" style="24" customWidth="1"/>
    <col min="41" max="16384" width="9.140625" style="24"/>
  </cols>
  <sheetData>
    <row r="1" spans="1:38" ht="90" customHeight="1" x14ac:dyDescent="0.25">
      <c r="B1" s="218" t="s">
        <v>30</v>
      </c>
      <c r="C1" s="214" t="s">
        <v>10</v>
      </c>
      <c r="D1" s="244" t="s">
        <v>39</v>
      </c>
      <c r="E1" s="255" t="s">
        <v>87</v>
      </c>
      <c r="F1" s="201" t="s">
        <v>88</v>
      </c>
      <c r="G1" s="202" t="s">
        <v>156</v>
      </c>
      <c r="H1" s="52" t="s">
        <v>195</v>
      </c>
      <c r="I1" s="391" t="s">
        <v>234</v>
      </c>
      <c r="J1" s="180" t="s">
        <v>56</v>
      </c>
      <c r="K1" s="178" t="s">
        <v>60</v>
      </c>
      <c r="L1" s="179" t="s">
        <v>61</v>
      </c>
      <c r="M1" s="189" t="s">
        <v>63</v>
      </c>
      <c r="N1" s="183" t="s">
        <v>64</v>
      </c>
      <c r="O1" s="164" t="s">
        <v>65</v>
      </c>
      <c r="P1" s="181" t="s">
        <v>66</v>
      </c>
      <c r="Q1" s="199" t="s">
        <v>67</v>
      </c>
      <c r="R1" s="203" t="s">
        <v>5</v>
      </c>
      <c r="S1" s="199" t="s">
        <v>68</v>
      </c>
      <c r="T1" s="197" t="s">
        <v>69</v>
      </c>
      <c r="U1" s="181" t="s">
        <v>70</v>
      </c>
      <c r="V1" s="176" t="s">
        <v>71</v>
      </c>
      <c r="W1" s="189" t="s">
        <v>72</v>
      </c>
      <c r="X1" s="300" t="s">
        <v>76</v>
      </c>
      <c r="Y1" s="183" t="s">
        <v>7</v>
      </c>
      <c r="Z1" s="311" t="s">
        <v>73</v>
      </c>
      <c r="AA1" s="278" t="s">
        <v>77</v>
      </c>
      <c r="AB1" s="320" t="s">
        <v>78</v>
      </c>
      <c r="AC1" s="330" t="s">
        <v>74</v>
      </c>
      <c r="AD1" s="340" t="s">
        <v>75</v>
      </c>
      <c r="AE1" s="207" t="s">
        <v>10</v>
      </c>
    </row>
    <row r="2" spans="1:38" ht="18" customHeight="1" x14ac:dyDescent="0.25">
      <c r="A2" s="134">
        <v>1</v>
      </c>
      <c r="B2" s="390" t="s">
        <v>228</v>
      </c>
      <c r="C2" s="40">
        <f>AE2</f>
        <v>4029.78</v>
      </c>
      <c r="D2" s="14">
        <v>987</v>
      </c>
      <c r="G2" s="136">
        <v>815.92</v>
      </c>
      <c r="H2" s="82">
        <v>2226.86</v>
      </c>
      <c r="I2" s="136"/>
      <c r="J2" s="84"/>
      <c r="L2" s="83"/>
      <c r="M2" s="106"/>
      <c r="N2" s="107"/>
      <c r="O2" s="165"/>
      <c r="P2" s="85"/>
      <c r="Q2" s="128"/>
      <c r="R2" s="137"/>
      <c r="S2" s="128"/>
      <c r="T2" s="89"/>
      <c r="U2" s="85"/>
      <c r="V2" s="152"/>
      <c r="W2" s="106"/>
      <c r="X2" s="301"/>
      <c r="Y2" s="107"/>
      <c r="Z2" s="258"/>
      <c r="AA2" s="279"/>
      <c r="AB2" s="321"/>
      <c r="AC2" s="331"/>
      <c r="AD2" s="151"/>
      <c r="AE2" s="68">
        <f>SUM(D2:AD2)</f>
        <v>4029.78</v>
      </c>
    </row>
    <row r="3" spans="1:38" ht="18" customHeight="1" x14ac:dyDescent="0.25">
      <c r="A3" s="134">
        <v>2</v>
      </c>
      <c r="B3" s="386" t="s">
        <v>125</v>
      </c>
      <c r="C3" s="40">
        <f>AE3</f>
        <v>3115.16</v>
      </c>
      <c r="E3" s="251">
        <v>1686.36</v>
      </c>
      <c r="F3" s="135">
        <v>1428.8</v>
      </c>
      <c r="G3" s="136"/>
      <c r="H3" s="82"/>
      <c r="I3" s="136"/>
      <c r="J3" s="84"/>
      <c r="L3" s="83"/>
      <c r="M3" s="106"/>
      <c r="N3" s="107"/>
      <c r="O3" s="165"/>
      <c r="P3" s="85"/>
      <c r="Q3" s="128"/>
      <c r="R3" s="137"/>
      <c r="S3" s="128"/>
      <c r="T3" s="89"/>
      <c r="U3" s="85"/>
      <c r="V3" s="152"/>
      <c r="W3" s="106"/>
      <c r="X3" s="301"/>
      <c r="Y3" s="107"/>
      <c r="Z3" s="258"/>
      <c r="AA3" s="279"/>
      <c r="AB3" s="321"/>
      <c r="AC3" s="331"/>
      <c r="AD3" s="151"/>
      <c r="AE3" s="68">
        <f>SUM(D3:AD3)</f>
        <v>3115.16</v>
      </c>
    </row>
    <row r="4" spans="1:38" ht="18" customHeight="1" x14ac:dyDescent="0.25">
      <c r="A4" s="134">
        <v>3</v>
      </c>
      <c r="B4" s="380" t="s">
        <v>32</v>
      </c>
      <c r="C4" s="40">
        <f>AE4</f>
        <v>2400.7600000000002</v>
      </c>
      <c r="D4" s="14">
        <v>1410</v>
      </c>
      <c r="G4" s="136">
        <v>990.76</v>
      </c>
      <c r="H4" s="82"/>
      <c r="I4" s="136"/>
      <c r="J4" s="84"/>
      <c r="L4" s="83"/>
      <c r="M4" s="106"/>
      <c r="N4" s="107"/>
      <c r="O4" s="165"/>
      <c r="P4" s="85"/>
      <c r="Q4" s="128"/>
      <c r="R4" s="137"/>
      <c r="S4" s="128"/>
      <c r="T4" s="89"/>
      <c r="U4" s="85"/>
      <c r="V4" s="152"/>
      <c r="W4" s="106"/>
      <c r="X4" s="301"/>
      <c r="Y4" s="107"/>
      <c r="Z4" s="258"/>
      <c r="AA4" s="279"/>
      <c r="AB4" s="321"/>
      <c r="AC4" s="331"/>
      <c r="AD4" s="151"/>
      <c r="AE4" s="68">
        <f>SUM(D4:AD4)</f>
        <v>2400.7600000000002</v>
      </c>
    </row>
    <row r="5" spans="1:38" ht="18" customHeight="1" x14ac:dyDescent="0.25">
      <c r="A5" s="134">
        <v>4</v>
      </c>
      <c r="B5" s="93" t="s">
        <v>229</v>
      </c>
      <c r="C5" s="40">
        <f>AE5</f>
        <v>1936.4</v>
      </c>
      <c r="D5" s="272"/>
      <c r="E5" s="256"/>
      <c r="G5" s="136"/>
      <c r="H5" s="82">
        <v>1936.4</v>
      </c>
      <c r="I5" s="136"/>
      <c r="J5" s="84"/>
      <c r="L5" s="83"/>
      <c r="M5" s="106"/>
      <c r="N5" s="107"/>
      <c r="O5" s="165"/>
      <c r="P5" s="85"/>
      <c r="Q5" s="128"/>
      <c r="R5" s="137"/>
      <c r="S5" s="128"/>
      <c r="T5" s="89"/>
      <c r="U5" s="85"/>
      <c r="V5" s="152"/>
      <c r="W5" s="106"/>
      <c r="X5" s="301"/>
      <c r="Y5" s="107"/>
      <c r="Z5" s="258"/>
      <c r="AA5" s="279"/>
      <c r="AB5" s="321"/>
      <c r="AC5" s="331"/>
      <c r="AD5" s="151"/>
      <c r="AE5" s="68">
        <f>SUM(D5:AD5)</f>
        <v>1936.4</v>
      </c>
    </row>
    <row r="6" spans="1:38" ht="18" customHeight="1" x14ac:dyDescent="0.25">
      <c r="A6" s="134">
        <v>5</v>
      </c>
      <c r="B6" s="8" t="s">
        <v>54</v>
      </c>
      <c r="C6" s="40">
        <f>AE6</f>
        <v>1912.9</v>
      </c>
      <c r="D6" s="14">
        <v>1621.5</v>
      </c>
      <c r="G6" s="136">
        <v>291.39999999999998</v>
      </c>
      <c r="H6" s="82"/>
      <c r="I6" s="136"/>
      <c r="J6" s="84"/>
      <c r="L6" s="83"/>
      <c r="M6" s="106"/>
      <c r="N6" s="107"/>
      <c r="O6" s="165"/>
      <c r="P6" s="85"/>
      <c r="Q6" s="128"/>
      <c r="R6" s="137"/>
      <c r="S6" s="128"/>
      <c r="T6" s="89"/>
      <c r="U6" s="85"/>
      <c r="V6" s="152"/>
      <c r="W6" s="106"/>
      <c r="X6" s="301"/>
      <c r="Y6" s="107"/>
      <c r="Z6" s="258"/>
      <c r="AA6" s="279"/>
      <c r="AB6" s="321"/>
      <c r="AC6" s="331"/>
      <c r="AD6" s="151"/>
      <c r="AE6" s="68">
        <f>SUM(D6:AD6)</f>
        <v>1912.9</v>
      </c>
    </row>
    <row r="7" spans="1:38" ht="18" customHeight="1" x14ac:dyDescent="0.25">
      <c r="A7" s="134">
        <v>6</v>
      </c>
      <c r="B7" s="8" t="s">
        <v>129</v>
      </c>
      <c r="C7" s="40">
        <f>AE7</f>
        <v>1806.6799999999998</v>
      </c>
      <c r="E7" s="251">
        <v>806.52</v>
      </c>
      <c r="F7" s="135">
        <v>1000.16</v>
      </c>
      <c r="G7" s="136"/>
      <c r="H7" s="82"/>
      <c r="I7" s="136"/>
      <c r="J7" s="84"/>
      <c r="L7" s="83"/>
      <c r="M7" s="106"/>
      <c r="N7" s="107"/>
      <c r="O7" s="165"/>
      <c r="P7" s="85"/>
      <c r="Q7" s="128"/>
      <c r="R7" s="137"/>
      <c r="S7" s="128"/>
      <c r="T7" s="89"/>
      <c r="U7" s="85"/>
      <c r="V7" s="152"/>
      <c r="W7" s="106"/>
      <c r="X7" s="301"/>
      <c r="Y7" s="107"/>
      <c r="Z7" s="258"/>
      <c r="AA7" s="279"/>
      <c r="AB7" s="321"/>
      <c r="AC7" s="331"/>
      <c r="AD7" s="151"/>
      <c r="AE7" s="68">
        <f>SUM(D7:AD7)</f>
        <v>1806.6799999999998</v>
      </c>
    </row>
    <row r="8" spans="1:38" ht="18" customHeight="1" x14ac:dyDescent="0.25">
      <c r="A8" s="134">
        <v>7</v>
      </c>
      <c r="B8" s="8" t="s">
        <v>43</v>
      </c>
      <c r="C8" s="40">
        <f>AE8</f>
        <v>1664.74</v>
      </c>
      <c r="D8" s="14">
        <v>1198.5</v>
      </c>
      <c r="G8" s="136">
        <v>466.24</v>
      </c>
      <c r="H8" s="82"/>
      <c r="I8" s="136"/>
      <c r="J8" s="84"/>
      <c r="L8" s="83"/>
      <c r="M8" s="106"/>
      <c r="N8" s="107"/>
      <c r="O8" s="165"/>
      <c r="P8" s="85"/>
      <c r="Q8" s="128"/>
      <c r="R8" s="137"/>
      <c r="S8" s="128"/>
      <c r="T8" s="89"/>
      <c r="U8" s="85"/>
      <c r="V8" s="152"/>
      <c r="W8" s="106"/>
      <c r="X8" s="301"/>
      <c r="Y8" s="107"/>
      <c r="Z8" s="258"/>
      <c r="AA8" s="279"/>
      <c r="AB8" s="321"/>
      <c r="AC8" s="331"/>
      <c r="AD8" s="151"/>
      <c r="AE8" s="68">
        <f>SUM(D8:AD8)</f>
        <v>1664.74</v>
      </c>
      <c r="AG8" s="171"/>
      <c r="AI8" s="174"/>
      <c r="AJ8" s="174"/>
      <c r="AK8" s="174"/>
    </row>
    <row r="9" spans="1:38" ht="18" customHeight="1" x14ac:dyDescent="0.25">
      <c r="A9" s="134">
        <v>8</v>
      </c>
      <c r="B9" s="8" t="s">
        <v>230</v>
      </c>
      <c r="C9" s="40">
        <f>AE9</f>
        <v>1645.94</v>
      </c>
      <c r="G9" s="136"/>
      <c r="H9" s="82">
        <v>1645.94</v>
      </c>
      <c r="I9" s="136"/>
      <c r="J9" s="84"/>
      <c r="L9" s="83"/>
      <c r="M9" s="106"/>
      <c r="N9" s="107"/>
      <c r="O9" s="165"/>
      <c r="P9" s="85"/>
      <c r="Q9" s="128"/>
      <c r="R9" s="137"/>
      <c r="S9" s="128"/>
      <c r="T9" s="89"/>
      <c r="U9" s="85"/>
      <c r="V9" s="152"/>
      <c r="W9" s="106"/>
      <c r="X9" s="301"/>
      <c r="Y9" s="107"/>
      <c r="Z9" s="258"/>
      <c r="AA9" s="279"/>
      <c r="AB9" s="321"/>
      <c r="AC9" s="331"/>
      <c r="AD9" s="151"/>
      <c r="AE9" s="68">
        <f>SUM(D9:AD9)</f>
        <v>1645.94</v>
      </c>
      <c r="AG9" s="171"/>
      <c r="AI9" s="174"/>
      <c r="AJ9" s="174"/>
      <c r="AK9" s="174"/>
    </row>
    <row r="10" spans="1:38" ht="18" customHeight="1" x14ac:dyDescent="0.25">
      <c r="A10" s="134">
        <v>9</v>
      </c>
      <c r="B10" s="386" t="s">
        <v>147</v>
      </c>
      <c r="C10" s="40">
        <f>AE10</f>
        <v>1643.12</v>
      </c>
      <c r="F10" s="135">
        <v>1643.12</v>
      </c>
      <c r="G10" s="136"/>
      <c r="H10" s="82"/>
      <c r="I10" s="136"/>
      <c r="J10" s="84"/>
      <c r="L10" s="83"/>
      <c r="M10" s="106"/>
      <c r="N10" s="107"/>
      <c r="O10" s="165"/>
      <c r="P10" s="85"/>
      <c r="Q10" s="128"/>
      <c r="R10" s="137"/>
      <c r="S10" s="128"/>
      <c r="T10" s="89"/>
      <c r="U10" s="85"/>
      <c r="V10" s="152"/>
      <c r="W10" s="106"/>
      <c r="X10" s="301"/>
      <c r="Y10" s="107"/>
      <c r="Z10" s="258"/>
      <c r="AA10" s="279"/>
      <c r="AB10" s="321"/>
      <c r="AC10" s="331"/>
      <c r="AD10" s="151"/>
      <c r="AE10" s="68">
        <f>SUM(D10:AD10)</f>
        <v>1643.12</v>
      </c>
      <c r="AG10" s="171"/>
      <c r="AI10" s="174"/>
      <c r="AJ10" s="174"/>
      <c r="AK10" s="174"/>
    </row>
    <row r="11" spans="1:38" ht="18" customHeight="1" x14ac:dyDescent="0.25">
      <c r="A11" s="134">
        <f t="shared" ref="A11:A74" si="0">SUM(A10+1)</f>
        <v>10</v>
      </c>
      <c r="B11" s="8" t="s">
        <v>131</v>
      </c>
      <c r="C11" s="40">
        <f>AE11</f>
        <v>1633.72</v>
      </c>
      <c r="E11" s="251">
        <v>73.319999999999993</v>
      </c>
      <c r="F11" s="135">
        <v>785.84</v>
      </c>
      <c r="G11" s="136"/>
      <c r="H11" s="82">
        <v>774.56</v>
      </c>
      <c r="I11" s="136"/>
      <c r="J11" s="84"/>
      <c r="L11" s="83"/>
      <c r="M11" s="106"/>
      <c r="N11" s="107"/>
      <c r="O11" s="165"/>
      <c r="P11" s="85"/>
      <c r="Q11" s="128"/>
      <c r="R11" s="137"/>
      <c r="S11" s="128"/>
      <c r="T11" s="89"/>
      <c r="U11" s="85"/>
      <c r="V11" s="152"/>
      <c r="W11" s="106"/>
      <c r="X11" s="301"/>
      <c r="Y11" s="107"/>
      <c r="Z11" s="258"/>
      <c r="AA11" s="279"/>
      <c r="AB11" s="321"/>
      <c r="AC11" s="331"/>
      <c r="AD11" s="151"/>
      <c r="AE11" s="68">
        <f>SUM(D11:AD11)</f>
        <v>1633.72</v>
      </c>
      <c r="AG11" s="171"/>
      <c r="AI11" s="174"/>
      <c r="AJ11" s="174"/>
      <c r="AK11" s="174"/>
    </row>
    <row r="12" spans="1:38" ht="18" customHeight="1" x14ac:dyDescent="0.25">
      <c r="A12" s="134">
        <f t="shared" si="0"/>
        <v>11</v>
      </c>
      <c r="B12" s="8" t="s">
        <v>31</v>
      </c>
      <c r="C12" s="40">
        <f>AE12</f>
        <v>1581.08</v>
      </c>
      <c r="E12" s="251">
        <v>366.6</v>
      </c>
      <c r="F12" s="135">
        <v>1214.48</v>
      </c>
      <c r="G12" s="136"/>
      <c r="H12" s="82"/>
      <c r="I12" s="136"/>
      <c r="J12" s="84"/>
      <c r="L12" s="83"/>
      <c r="M12" s="106"/>
      <c r="N12" s="107"/>
      <c r="O12" s="165"/>
      <c r="P12" s="85"/>
      <c r="Q12" s="128"/>
      <c r="R12" s="137"/>
      <c r="S12" s="128"/>
      <c r="T12" s="89"/>
      <c r="U12" s="85"/>
      <c r="V12" s="152"/>
      <c r="W12" s="106"/>
      <c r="X12" s="301"/>
      <c r="Y12" s="107"/>
      <c r="Z12" s="258"/>
      <c r="AA12" s="279"/>
      <c r="AB12" s="321"/>
      <c r="AC12" s="331"/>
      <c r="AD12" s="151"/>
      <c r="AE12" s="68">
        <f>SUM(D12:AD12)</f>
        <v>1581.08</v>
      </c>
      <c r="AG12" s="171"/>
      <c r="AH12" s="174"/>
      <c r="AI12" s="174"/>
      <c r="AJ12" s="174"/>
      <c r="AK12" s="174"/>
    </row>
    <row r="13" spans="1:38" ht="18" customHeight="1" x14ac:dyDescent="0.25">
      <c r="A13" s="134">
        <f t="shared" si="0"/>
        <v>12</v>
      </c>
      <c r="B13" s="8" t="s">
        <v>126</v>
      </c>
      <c r="C13" s="40">
        <f>AE13</f>
        <v>1466.4</v>
      </c>
      <c r="D13" s="25"/>
      <c r="E13" s="252">
        <v>1466.4</v>
      </c>
      <c r="G13" s="136"/>
      <c r="H13" s="82"/>
      <c r="I13" s="136"/>
      <c r="J13" s="84"/>
      <c r="L13" s="83"/>
      <c r="M13" s="106"/>
      <c r="N13" s="107"/>
      <c r="O13" s="165"/>
      <c r="P13" s="85"/>
      <c r="Q13" s="128"/>
      <c r="R13" s="137"/>
      <c r="S13" s="128"/>
      <c r="T13" s="89"/>
      <c r="U13" s="85"/>
      <c r="V13" s="152"/>
      <c r="W13" s="106"/>
      <c r="X13" s="301"/>
      <c r="Y13" s="107"/>
      <c r="Z13" s="258"/>
      <c r="AA13" s="279"/>
      <c r="AB13" s="321"/>
      <c r="AC13" s="331"/>
      <c r="AD13" s="151"/>
      <c r="AE13" s="68">
        <f>SUM(D13:AD13)</f>
        <v>1466.4</v>
      </c>
      <c r="AG13" s="171"/>
      <c r="AH13" s="174"/>
      <c r="AI13" s="174"/>
      <c r="AJ13" s="174"/>
      <c r="AK13" s="174"/>
    </row>
    <row r="14" spans="1:38" ht="18" customHeight="1" x14ac:dyDescent="0.3">
      <c r="A14" s="134">
        <f t="shared" si="0"/>
        <v>13</v>
      </c>
      <c r="B14" s="8" t="s">
        <v>193</v>
      </c>
      <c r="C14" s="40">
        <f>AE14</f>
        <v>1374.28</v>
      </c>
      <c r="G14" s="136">
        <v>641.08000000000004</v>
      </c>
      <c r="H14" s="82">
        <v>193.64</v>
      </c>
      <c r="I14" s="136">
        <v>539.55999999999995</v>
      </c>
      <c r="J14" s="84"/>
      <c r="L14" s="83"/>
      <c r="M14" s="106"/>
      <c r="N14" s="107"/>
      <c r="O14" s="165"/>
      <c r="P14" s="85"/>
      <c r="Q14" s="128"/>
      <c r="R14" s="137"/>
      <c r="S14" s="128"/>
      <c r="T14" s="89"/>
      <c r="U14" s="85"/>
      <c r="V14" s="152"/>
      <c r="W14" s="106"/>
      <c r="X14" s="301"/>
      <c r="Y14" s="107"/>
      <c r="Z14" s="258"/>
      <c r="AA14" s="279"/>
      <c r="AB14" s="321"/>
      <c r="AC14" s="331"/>
      <c r="AD14" s="151"/>
      <c r="AE14" s="68">
        <f>SUM(D14:AD14)</f>
        <v>1374.28</v>
      </c>
      <c r="AG14" s="224"/>
      <c r="AH14" s="224"/>
      <c r="AI14" s="231"/>
      <c r="AJ14" s="231"/>
      <c r="AK14" s="174"/>
    </row>
    <row r="15" spans="1:38" ht="18" customHeight="1" x14ac:dyDescent="0.3">
      <c r="A15" s="134">
        <f t="shared" si="0"/>
        <v>14</v>
      </c>
      <c r="B15" s="93" t="s">
        <v>189</v>
      </c>
      <c r="C15" s="40">
        <f>AE15</f>
        <v>1355.48</v>
      </c>
      <c r="G15" s="136"/>
      <c r="H15" s="82">
        <v>1355.48</v>
      </c>
      <c r="I15" s="136"/>
      <c r="J15" s="84"/>
      <c r="L15" s="83"/>
      <c r="M15" s="106"/>
      <c r="N15" s="107"/>
      <c r="O15" s="165"/>
      <c r="P15" s="85"/>
      <c r="Q15" s="128"/>
      <c r="R15" s="137"/>
      <c r="S15" s="128"/>
      <c r="T15" s="89"/>
      <c r="U15" s="85"/>
      <c r="V15" s="152"/>
      <c r="W15" s="106"/>
      <c r="X15" s="301"/>
      <c r="Y15" s="107"/>
      <c r="Z15" s="258"/>
      <c r="AA15" s="279"/>
      <c r="AB15" s="321"/>
      <c r="AC15" s="331"/>
      <c r="AD15" s="151"/>
      <c r="AE15" s="68">
        <f>SUM(D15:AD15)</f>
        <v>1355.48</v>
      </c>
      <c r="AG15" s="224"/>
      <c r="AH15" s="224"/>
      <c r="AI15" s="231"/>
      <c r="AJ15" s="231"/>
      <c r="AK15" s="174"/>
    </row>
    <row r="16" spans="1:38" ht="18" customHeight="1" x14ac:dyDescent="0.3">
      <c r="A16" s="134">
        <f t="shared" si="0"/>
        <v>15</v>
      </c>
      <c r="B16" s="8" t="s">
        <v>191</v>
      </c>
      <c r="C16" s="40">
        <f>AE16</f>
        <v>1340.44</v>
      </c>
      <c r="G16" s="136">
        <v>1340.44</v>
      </c>
      <c r="H16" s="82"/>
      <c r="I16" s="136"/>
      <c r="J16" s="84"/>
      <c r="L16" s="83"/>
      <c r="M16" s="106"/>
      <c r="N16" s="107"/>
      <c r="O16" s="165"/>
      <c r="P16" s="85"/>
      <c r="Q16" s="128"/>
      <c r="R16" s="137"/>
      <c r="S16" s="128"/>
      <c r="T16" s="89"/>
      <c r="U16" s="85"/>
      <c r="V16" s="152"/>
      <c r="W16" s="106"/>
      <c r="X16" s="301"/>
      <c r="Y16" s="107"/>
      <c r="Z16" s="258"/>
      <c r="AA16" s="279"/>
      <c r="AB16" s="321"/>
      <c r="AC16" s="331"/>
      <c r="AD16" s="151"/>
      <c r="AE16" s="68">
        <f>SUM(D16:AD16)</f>
        <v>1340.44</v>
      </c>
      <c r="AG16" s="224"/>
      <c r="AH16" s="224"/>
      <c r="AI16" s="231"/>
      <c r="AJ16" s="231"/>
      <c r="AK16" s="174"/>
      <c r="AL16" s="174"/>
    </row>
    <row r="17" spans="1:38" ht="18" customHeight="1" x14ac:dyDescent="0.3">
      <c r="A17" s="134">
        <f t="shared" si="0"/>
        <v>16</v>
      </c>
      <c r="B17" s="269" t="s">
        <v>127</v>
      </c>
      <c r="C17" s="40">
        <f>AE17</f>
        <v>1246.44</v>
      </c>
      <c r="D17" s="384"/>
      <c r="E17" s="251">
        <v>1246.44</v>
      </c>
      <c r="G17" s="136"/>
      <c r="H17" s="82"/>
      <c r="I17" s="136"/>
      <c r="J17" s="84"/>
      <c r="L17" s="83"/>
      <c r="M17" s="106"/>
      <c r="N17" s="107"/>
      <c r="O17" s="165"/>
      <c r="P17" s="85"/>
      <c r="Q17" s="128"/>
      <c r="R17" s="137"/>
      <c r="S17" s="128"/>
      <c r="T17" s="89"/>
      <c r="U17" s="85"/>
      <c r="V17" s="152"/>
      <c r="W17" s="106"/>
      <c r="X17" s="301"/>
      <c r="Y17" s="107"/>
      <c r="Z17" s="258"/>
      <c r="AA17" s="279"/>
      <c r="AB17" s="321"/>
      <c r="AC17" s="331"/>
      <c r="AD17" s="151"/>
      <c r="AE17" s="68">
        <f>SUM(D17:AD17)</f>
        <v>1246.44</v>
      </c>
      <c r="AG17" s="224"/>
      <c r="AH17" s="224"/>
      <c r="AI17" s="224"/>
      <c r="AJ17" s="231"/>
      <c r="AK17" s="174"/>
      <c r="AL17" s="174"/>
    </row>
    <row r="18" spans="1:38" ht="18" customHeight="1" x14ac:dyDescent="0.3">
      <c r="A18" s="134">
        <f t="shared" si="0"/>
        <v>17</v>
      </c>
      <c r="B18" s="8" t="s">
        <v>192</v>
      </c>
      <c r="C18" s="40">
        <f>AE18</f>
        <v>1165.5999999999999</v>
      </c>
      <c r="G18" s="136">
        <v>1165.5999999999999</v>
      </c>
      <c r="H18" s="82"/>
      <c r="I18" s="136"/>
      <c r="J18" s="84"/>
      <c r="L18" s="83"/>
      <c r="M18" s="106"/>
      <c r="N18" s="107"/>
      <c r="O18" s="165"/>
      <c r="P18" s="85"/>
      <c r="Q18" s="128"/>
      <c r="R18" s="137"/>
      <c r="S18" s="128"/>
      <c r="T18" s="89"/>
      <c r="U18" s="85"/>
      <c r="V18" s="152"/>
      <c r="W18" s="106"/>
      <c r="X18" s="301"/>
      <c r="Y18" s="107"/>
      <c r="Z18" s="258"/>
      <c r="AA18" s="279"/>
      <c r="AB18" s="321"/>
      <c r="AC18" s="331"/>
      <c r="AD18" s="151"/>
      <c r="AE18" s="68">
        <f>SUM(D18:AD18)</f>
        <v>1165.5999999999999</v>
      </c>
      <c r="AG18" s="224"/>
      <c r="AH18" s="224"/>
      <c r="AI18" s="224"/>
      <c r="AJ18" s="231"/>
      <c r="AK18" s="174"/>
      <c r="AL18" s="174"/>
    </row>
    <row r="19" spans="1:38" ht="18" customHeight="1" x14ac:dyDescent="0.3">
      <c r="A19" s="134">
        <f t="shared" si="0"/>
        <v>18</v>
      </c>
      <c r="B19" s="380" t="s">
        <v>261</v>
      </c>
      <c r="C19" s="40">
        <f>AE19</f>
        <v>1117.6600000000001</v>
      </c>
      <c r="G19" s="136"/>
      <c r="H19" s="82"/>
      <c r="I19" s="136">
        <v>1117.6600000000001</v>
      </c>
      <c r="J19" s="84"/>
      <c r="L19" s="83"/>
      <c r="M19" s="106"/>
      <c r="N19" s="107"/>
      <c r="O19" s="165"/>
      <c r="P19" s="85"/>
      <c r="Q19" s="128"/>
      <c r="R19" s="137"/>
      <c r="S19" s="128"/>
      <c r="T19" s="89"/>
      <c r="U19" s="85"/>
      <c r="V19" s="152"/>
      <c r="W19" s="106"/>
      <c r="X19" s="301"/>
      <c r="Y19" s="107"/>
      <c r="Z19" s="258"/>
      <c r="AA19" s="279"/>
      <c r="AB19" s="321"/>
      <c r="AC19" s="331"/>
      <c r="AD19" s="151"/>
      <c r="AE19" s="68">
        <f>SUM(D19:AD19)</f>
        <v>1117.6600000000001</v>
      </c>
      <c r="AG19" s="224"/>
      <c r="AH19" s="224"/>
      <c r="AI19" s="224"/>
      <c r="AJ19" s="231"/>
      <c r="AK19" s="174"/>
      <c r="AL19" s="174"/>
    </row>
    <row r="20" spans="1:38" ht="18" customHeight="1" x14ac:dyDescent="0.25">
      <c r="A20" s="134">
        <f t="shared" si="0"/>
        <v>19</v>
      </c>
      <c r="B20" s="93" t="s">
        <v>231</v>
      </c>
      <c r="C20" s="40">
        <f>AE20</f>
        <v>1065.02</v>
      </c>
      <c r="G20" s="136"/>
      <c r="H20" s="82">
        <v>1065.02</v>
      </c>
      <c r="I20" s="136"/>
      <c r="J20" s="84"/>
      <c r="L20" s="83"/>
      <c r="M20" s="106"/>
      <c r="N20" s="107"/>
      <c r="O20" s="165"/>
      <c r="P20" s="85"/>
      <c r="Q20" s="128"/>
      <c r="R20" s="137"/>
      <c r="S20" s="128"/>
      <c r="T20" s="89"/>
      <c r="U20" s="85"/>
      <c r="V20" s="152"/>
      <c r="W20" s="106"/>
      <c r="X20" s="301"/>
      <c r="Y20" s="107"/>
      <c r="Z20" s="258"/>
      <c r="AA20" s="279"/>
      <c r="AB20" s="321"/>
      <c r="AC20" s="331"/>
      <c r="AD20" s="151"/>
      <c r="AE20" s="68">
        <f>SUM(D20:AD20)</f>
        <v>1065.02</v>
      </c>
      <c r="AH20" s="174"/>
      <c r="AI20" s="174"/>
      <c r="AJ20" s="174"/>
      <c r="AK20" s="174"/>
      <c r="AL20" s="174"/>
    </row>
    <row r="21" spans="1:38" ht="18" customHeight="1" x14ac:dyDescent="0.25">
      <c r="A21" s="134">
        <f t="shared" si="0"/>
        <v>20</v>
      </c>
      <c r="B21" s="380" t="s">
        <v>128</v>
      </c>
      <c r="C21" s="40">
        <f>AE21</f>
        <v>1026.48</v>
      </c>
      <c r="E21" s="251">
        <v>1026.48</v>
      </c>
      <c r="G21" s="136"/>
      <c r="H21" s="82"/>
      <c r="I21" s="136"/>
      <c r="J21" s="84"/>
      <c r="L21" s="83"/>
      <c r="M21" s="106"/>
      <c r="N21" s="107"/>
      <c r="O21" s="165"/>
      <c r="P21" s="85"/>
      <c r="Q21" s="128"/>
      <c r="R21" s="137"/>
      <c r="S21" s="128"/>
      <c r="T21" s="89"/>
      <c r="U21" s="85"/>
      <c r="V21" s="152"/>
      <c r="W21" s="106"/>
      <c r="X21" s="301"/>
      <c r="Y21" s="107"/>
      <c r="Z21" s="258"/>
      <c r="AA21" s="279"/>
      <c r="AB21" s="321"/>
      <c r="AC21" s="331"/>
      <c r="AD21" s="151"/>
      <c r="AE21" s="68">
        <f>SUM(D21:AD21)</f>
        <v>1026.48</v>
      </c>
      <c r="AH21" s="174"/>
      <c r="AI21" s="174"/>
      <c r="AJ21" s="174"/>
      <c r="AK21" s="174"/>
      <c r="AL21" s="174"/>
    </row>
    <row r="22" spans="1:38" ht="18" customHeight="1" x14ac:dyDescent="0.25">
      <c r="A22" s="134">
        <f t="shared" si="0"/>
        <v>21</v>
      </c>
      <c r="B22" s="8" t="s">
        <v>262</v>
      </c>
      <c r="C22" s="40">
        <f>AE22</f>
        <v>924.96</v>
      </c>
      <c r="G22" s="136"/>
      <c r="H22" s="82"/>
      <c r="I22" s="136">
        <v>924.96</v>
      </c>
      <c r="J22" s="84"/>
      <c r="L22" s="83"/>
      <c r="M22" s="106"/>
      <c r="N22" s="107"/>
      <c r="O22" s="165"/>
      <c r="P22" s="85"/>
      <c r="Q22" s="128"/>
      <c r="R22" s="137"/>
      <c r="S22" s="128"/>
      <c r="T22" s="89"/>
      <c r="U22" s="85"/>
      <c r="V22" s="152"/>
      <c r="W22" s="106"/>
      <c r="X22" s="301"/>
      <c r="Y22" s="107"/>
      <c r="Z22" s="258"/>
      <c r="AA22" s="279"/>
      <c r="AB22" s="321"/>
      <c r="AC22" s="331"/>
      <c r="AD22" s="151"/>
      <c r="AE22" s="68">
        <f>SUM(D22:AD22)</f>
        <v>924.96</v>
      </c>
      <c r="AH22" s="174"/>
      <c r="AI22" s="174"/>
      <c r="AJ22" s="174"/>
      <c r="AK22" s="174"/>
      <c r="AL22" s="174"/>
    </row>
    <row r="23" spans="1:38" ht="18" customHeight="1" x14ac:dyDescent="0.25">
      <c r="A23" s="134">
        <f t="shared" si="0"/>
        <v>22</v>
      </c>
      <c r="B23" s="269" t="s">
        <v>86</v>
      </c>
      <c r="C23" s="40">
        <f>AE23</f>
        <v>775.5</v>
      </c>
      <c r="D23" s="384">
        <v>775.5</v>
      </c>
      <c r="G23" s="136"/>
      <c r="H23" s="82"/>
      <c r="I23" s="136"/>
      <c r="J23" s="84"/>
      <c r="L23" s="83"/>
      <c r="M23" s="106"/>
      <c r="N23" s="107"/>
      <c r="O23" s="165"/>
      <c r="P23" s="85"/>
      <c r="Q23" s="128"/>
      <c r="R23" s="137"/>
      <c r="S23" s="128"/>
      <c r="T23" s="89"/>
      <c r="U23" s="85"/>
      <c r="V23" s="152"/>
      <c r="W23" s="106"/>
      <c r="X23" s="301"/>
      <c r="Y23" s="107"/>
      <c r="Z23" s="258"/>
      <c r="AA23" s="279"/>
      <c r="AB23" s="321"/>
      <c r="AC23" s="331"/>
      <c r="AD23" s="151"/>
      <c r="AE23" s="68">
        <f>SUM(D23:AD23)</f>
        <v>775.5</v>
      </c>
      <c r="AI23" s="174"/>
      <c r="AJ23" s="174"/>
      <c r="AK23" s="174"/>
      <c r="AL23" s="174"/>
    </row>
    <row r="24" spans="1:38" ht="18" customHeight="1" x14ac:dyDescent="0.25">
      <c r="A24" s="134">
        <f t="shared" si="0"/>
        <v>23</v>
      </c>
      <c r="B24" s="93" t="s">
        <v>263</v>
      </c>
      <c r="C24" s="40">
        <f>AE24</f>
        <v>732.26</v>
      </c>
      <c r="G24" s="136"/>
      <c r="H24" s="82"/>
      <c r="I24" s="136">
        <v>732.26</v>
      </c>
      <c r="J24" s="84"/>
      <c r="L24" s="83"/>
      <c r="M24" s="106"/>
      <c r="N24" s="107"/>
      <c r="O24" s="165"/>
      <c r="P24" s="85"/>
      <c r="Q24" s="128"/>
      <c r="R24" s="137"/>
      <c r="S24" s="128"/>
      <c r="T24" s="89"/>
      <c r="U24" s="85"/>
      <c r="V24" s="152"/>
      <c r="W24" s="106"/>
      <c r="X24" s="301"/>
      <c r="Y24" s="107"/>
      <c r="Z24" s="258"/>
      <c r="AA24" s="279"/>
      <c r="AB24" s="321"/>
      <c r="AC24" s="331"/>
      <c r="AD24" s="151"/>
      <c r="AE24" s="68">
        <f>SUM(D24:AD24)</f>
        <v>732.26</v>
      </c>
      <c r="AI24" s="174"/>
      <c r="AJ24" s="174"/>
      <c r="AK24" s="174"/>
      <c r="AL24" s="174"/>
    </row>
    <row r="25" spans="1:38" ht="18" customHeight="1" x14ac:dyDescent="0.25">
      <c r="A25" s="134">
        <f t="shared" si="0"/>
        <v>24</v>
      </c>
      <c r="B25" s="8" t="s">
        <v>130</v>
      </c>
      <c r="C25" s="40">
        <f>AE25</f>
        <v>586.55999999999995</v>
      </c>
      <c r="E25" s="251">
        <v>586.55999999999995</v>
      </c>
      <c r="G25" s="136"/>
      <c r="H25" s="82"/>
      <c r="I25" s="136"/>
      <c r="J25" s="84"/>
      <c r="L25" s="83"/>
      <c r="M25" s="106"/>
      <c r="N25" s="107"/>
      <c r="O25" s="165"/>
      <c r="P25" s="85"/>
      <c r="Q25" s="128"/>
      <c r="R25" s="137"/>
      <c r="S25" s="128"/>
      <c r="T25" s="89"/>
      <c r="U25" s="85"/>
      <c r="V25" s="152"/>
      <c r="W25" s="106"/>
      <c r="X25" s="301"/>
      <c r="Y25" s="107"/>
      <c r="Z25" s="258"/>
      <c r="AA25" s="279"/>
      <c r="AB25" s="321"/>
      <c r="AC25" s="331"/>
      <c r="AD25" s="151"/>
      <c r="AE25" s="68">
        <f>SUM(D25:AD25)</f>
        <v>586.55999999999995</v>
      </c>
      <c r="AI25" s="174"/>
      <c r="AJ25" s="174"/>
      <c r="AK25" s="174"/>
      <c r="AL25" s="174"/>
    </row>
    <row r="26" spans="1:38" ht="18" customHeight="1" x14ac:dyDescent="0.35">
      <c r="A26" s="134">
        <f t="shared" si="0"/>
        <v>25</v>
      </c>
      <c r="B26" s="93" t="s">
        <v>148</v>
      </c>
      <c r="C26" s="40">
        <f>AE26</f>
        <v>571.52</v>
      </c>
      <c r="F26" s="135">
        <v>571.52</v>
      </c>
      <c r="G26" s="136"/>
      <c r="H26" s="82"/>
      <c r="I26" s="136"/>
      <c r="J26" s="84"/>
      <c r="L26" s="83"/>
      <c r="M26" s="106"/>
      <c r="N26" s="107"/>
      <c r="O26" s="165"/>
      <c r="P26" s="85"/>
      <c r="Q26" s="128"/>
      <c r="R26" s="137"/>
      <c r="S26" s="128"/>
      <c r="T26" s="89"/>
      <c r="U26" s="85"/>
      <c r="V26" s="152"/>
      <c r="W26" s="106"/>
      <c r="X26" s="301"/>
      <c r="Y26" s="107"/>
      <c r="Z26" s="258"/>
      <c r="AA26" s="279"/>
      <c r="AB26" s="321"/>
      <c r="AC26" s="331"/>
      <c r="AD26" s="151"/>
      <c r="AE26" s="68">
        <f>SUM(D26:AD26)</f>
        <v>571.52</v>
      </c>
      <c r="AG26" s="170"/>
      <c r="AH26" s="174"/>
    </row>
    <row r="27" spans="1:38" ht="18" customHeight="1" x14ac:dyDescent="0.35">
      <c r="A27" s="134">
        <f t="shared" si="0"/>
        <v>26</v>
      </c>
      <c r="B27" s="93" t="s">
        <v>55</v>
      </c>
      <c r="C27" s="40">
        <f>AE27</f>
        <v>564</v>
      </c>
      <c r="D27" s="14">
        <v>564</v>
      </c>
      <c r="G27" s="136"/>
      <c r="H27" s="82"/>
      <c r="I27" s="136"/>
      <c r="J27" s="84"/>
      <c r="L27" s="83"/>
      <c r="M27" s="106"/>
      <c r="N27" s="107"/>
      <c r="O27" s="165"/>
      <c r="P27" s="85"/>
      <c r="Q27" s="128"/>
      <c r="R27" s="137"/>
      <c r="S27" s="128"/>
      <c r="T27" s="89"/>
      <c r="U27" s="85"/>
      <c r="V27" s="152"/>
      <c r="W27" s="106"/>
      <c r="X27" s="301"/>
      <c r="Y27" s="107"/>
      <c r="Z27" s="258"/>
      <c r="AA27" s="279"/>
      <c r="AB27" s="321"/>
      <c r="AC27" s="331"/>
      <c r="AD27" s="151"/>
      <c r="AE27" s="68">
        <f>SUM(D27:AD27)</f>
        <v>564</v>
      </c>
      <c r="AG27" s="170"/>
      <c r="AH27" s="174"/>
    </row>
    <row r="28" spans="1:38" ht="18" customHeight="1" x14ac:dyDescent="0.35">
      <c r="A28" s="134">
        <f t="shared" si="0"/>
        <v>27</v>
      </c>
      <c r="B28" s="269" t="s">
        <v>232</v>
      </c>
      <c r="C28" s="40">
        <f>AE28</f>
        <v>484.1</v>
      </c>
      <c r="D28" s="270"/>
      <c r="G28" s="136"/>
      <c r="H28" s="82">
        <v>484.1</v>
      </c>
      <c r="I28" s="136"/>
      <c r="J28" s="84"/>
      <c r="L28" s="83"/>
      <c r="M28" s="106"/>
      <c r="N28" s="107"/>
      <c r="O28" s="165"/>
      <c r="P28" s="85"/>
      <c r="Q28" s="128"/>
      <c r="R28" s="137"/>
      <c r="S28" s="128"/>
      <c r="T28" s="89"/>
      <c r="U28" s="85"/>
      <c r="V28" s="152"/>
      <c r="W28" s="106"/>
      <c r="X28" s="301"/>
      <c r="Y28" s="107"/>
      <c r="Z28" s="258"/>
      <c r="AA28" s="279"/>
      <c r="AB28" s="321"/>
      <c r="AC28" s="331"/>
      <c r="AD28" s="151"/>
      <c r="AE28" s="68">
        <f>SUM(D28:AD28)</f>
        <v>484.1</v>
      </c>
      <c r="AG28" s="170"/>
    </row>
    <row r="29" spans="1:38" ht="18" customHeight="1" x14ac:dyDescent="0.35">
      <c r="A29" s="134">
        <f t="shared" si="0"/>
        <v>28</v>
      </c>
      <c r="B29" s="8" t="s">
        <v>132</v>
      </c>
      <c r="C29" s="40">
        <f>AE29</f>
        <v>430.52</v>
      </c>
      <c r="E29" s="251">
        <v>73.319999999999993</v>
      </c>
      <c r="F29" s="135">
        <v>357.2</v>
      </c>
      <c r="G29" s="136"/>
      <c r="H29" s="82"/>
      <c r="I29" s="136"/>
      <c r="J29" s="84"/>
      <c r="L29" s="83"/>
      <c r="M29" s="106"/>
      <c r="N29" s="107"/>
      <c r="O29" s="165"/>
      <c r="P29" s="85"/>
      <c r="Q29" s="128"/>
      <c r="R29" s="137"/>
      <c r="S29" s="128"/>
      <c r="T29" s="89"/>
      <c r="U29" s="85"/>
      <c r="V29" s="152"/>
      <c r="W29" s="106"/>
      <c r="X29" s="301"/>
      <c r="Y29" s="107"/>
      <c r="Z29" s="258"/>
      <c r="AA29" s="279"/>
      <c r="AB29" s="321"/>
      <c r="AC29" s="331"/>
      <c r="AD29" s="151"/>
      <c r="AE29" s="68">
        <f>SUM(D29:AD29)</f>
        <v>430.52</v>
      </c>
      <c r="AG29" s="170"/>
    </row>
    <row r="30" spans="1:38" ht="18" customHeight="1" x14ac:dyDescent="0.35">
      <c r="A30" s="134">
        <f t="shared" si="0"/>
        <v>29</v>
      </c>
      <c r="B30" s="8" t="s">
        <v>58</v>
      </c>
      <c r="C30" s="40">
        <f>AE30</f>
        <v>352.5</v>
      </c>
      <c r="D30" s="14">
        <v>352.5</v>
      </c>
      <c r="G30" s="136"/>
      <c r="H30" s="82"/>
      <c r="I30" s="136"/>
      <c r="J30" s="84"/>
      <c r="L30" s="83"/>
      <c r="M30" s="106"/>
      <c r="N30" s="107"/>
      <c r="O30" s="165"/>
      <c r="P30" s="85"/>
      <c r="Q30" s="128"/>
      <c r="R30" s="137"/>
      <c r="S30" s="128"/>
      <c r="T30" s="89"/>
      <c r="U30" s="85"/>
      <c r="V30" s="152"/>
      <c r="W30" s="106"/>
      <c r="X30" s="301"/>
      <c r="Y30" s="107"/>
      <c r="Z30" s="258"/>
      <c r="AA30" s="279"/>
      <c r="AB30" s="321"/>
      <c r="AC30" s="331"/>
      <c r="AD30" s="151"/>
      <c r="AE30" s="68">
        <f>SUM(D30:AD30)</f>
        <v>352.5</v>
      </c>
      <c r="AG30" s="170"/>
    </row>
    <row r="31" spans="1:38" ht="18" customHeight="1" x14ac:dyDescent="0.25">
      <c r="A31" s="134">
        <f t="shared" si="0"/>
        <v>30</v>
      </c>
      <c r="B31" s="93" t="s">
        <v>264</v>
      </c>
      <c r="C31" s="40">
        <f>AE31</f>
        <v>346.86</v>
      </c>
      <c r="I31" s="64">
        <v>346.86</v>
      </c>
      <c r="AE31" s="68">
        <f>SUM(D31:AD31)</f>
        <v>346.86</v>
      </c>
    </row>
    <row r="32" spans="1:38" ht="18" customHeight="1" x14ac:dyDescent="0.25">
      <c r="A32" s="134">
        <f t="shared" si="0"/>
        <v>31</v>
      </c>
      <c r="B32" s="380" t="s">
        <v>265</v>
      </c>
      <c r="C32" s="40">
        <f>AE32</f>
        <v>192.7</v>
      </c>
      <c r="G32" s="136"/>
      <c r="H32" s="82"/>
      <c r="I32" s="136">
        <v>192.7</v>
      </c>
      <c r="J32" s="84"/>
      <c r="L32" s="83"/>
      <c r="M32" s="106"/>
      <c r="N32" s="107"/>
      <c r="O32" s="165"/>
      <c r="P32" s="85"/>
      <c r="Q32" s="128"/>
      <c r="R32" s="137"/>
      <c r="S32" s="128"/>
      <c r="T32" s="89"/>
      <c r="U32" s="85"/>
      <c r="V32" s="152"/>
      <c r="W32" s="106"/>
      <c r="X32" s="301"/>
      <c r="Y32" s="107"/>
      <c r="Z32" s="258"/>
      <c r="AA32" s="279"/>
      <c r="AB32" s="321"/>
      <c r="AC32" s="331"/>
      <c r="AD32" s="151"/>
      <c r="AE32" s="68">
        <f>SUM(D32:AD32)</f>
        <v>192.7</v>
      </c>
    </row>
    <row r="33" spans="1:31" ht="18" customHeight="1" x14ac:dyDescent="0.25">
      <c r="A33" s="134">
        <f t="shared" si="0"/>
        <v>32</v>
      </c>
      <c r="B33" s="380" t="s">
        <v>149</v>
      </c>
      <c r="C33" s="40">
        <f>AE33</f>
        <v>142.88</v>
      </c>
      <c r="F33" s="135">
        <v>142.88</v>
      </c>
      <c r="G33" s="136"/>
      <c r="H33" s="82"/>
      <c r="I33" s="136"/>
      <c r="J33" s="84"/>
      <c r="L33" s="83"/>
      <c r="M33" s="106"/>
      <c r="N33" s="107"/>
      <c r="O33" s="165"/>
      <c r="P33" s="85"/>
      <c r="Q33" s="128"/>
      <c r="R33" s="137"/>
      <c r="S33" s="128"/>
      <c r="T33" s="89"/>
      <c r="U33" s="85"/>
      <c r="V33" s="152"/>
      <c r="W33" s="106"/>
      <c r="X33" s="301"/>
      <c r="Y33" s="107"/>
      <c r="Z33" s="258"/>
      <c r="AA33" s="279"/>
      <c r="AB33" s="321"/>
      <c r="AC33" s="331"/>
      <c r="AD33" s="151"/>
      <c r="AE33" s="68">
        <f>SUM(D33:AD33)</f>
        <v>142.88</v>
      </c>
    </row>
    <row r="34" spans="1:31" ht="18" customHeight="1" x14ac:dyDescent="0.25">
      <c r="A34" s="134">
        <f t="shared" si="0"/>
        <v>33</v>
      </c>
      <c r="B34" s="8" t="s">
        <v>59</v>
      </c>
      <c r="C34" s="40">
        <f>AE34</f>
        <v>141</v>
      </c>
      <c r="D34" s="14">
        <v>141</v>
      </c>
      <c r="G34" s="136"/>
      <c r="H34" s="82"/>
      <c r="I34" s="136"/>
      <c r="J34" s="84"/>
      <c r="L34" s="83"/>
      <c r="M34" s="106"/>
      <c r="N34" s="107"/>
      <c r="O34" s="165"/>
      <c r="P34" s="85"/>
      <c r="Q34" s="128"/>
      <c r="R34" s="137"/>
      <c r="S34" s="128"/>
      <c r="T34" s="89"/>
      <c r="U34" s="85"/>
      <c r="V34" s="152"/>
      <c r="W34" s="106"/>
      <c r="X34" s="301"/>
      <c r="Y34" s="107"/>
      <c r="Z34" s="258"/>
      <c r="AA34" s="279"/>
      <c r="AB34" s="321"/>
      <c r="AC34" s="331"/>
      <c r="AD34" s="151"/>
      <c r="AE34" s="68">
        <f>SUM(D34:AD34)</f>
        <v>141</v>
      </c>
    </row>
    <row r="35" spans="1:31" ht="18" customHeight="1" x14ac:dyDescent="0.25">
      <c r="A35" s="134">
        <f t="shared" si="0"/>
        <v>34</v>
      </c>
      <c r="B35" s="8" t="s">
        <v>194</v>
      </c>
      <c r="C35" s="40">
        <f>AE35</f>
        <v>116.56</v>
      </c>
      <c r="G35" s="136">
        <v>116.56</v>
      </c>
      <c r="H35" s="82"/>
      <c r="I35" s="136"/>
      <c r="J35" s="84"/>
      <c r="L35" s="83"/>
      <c r="M35" s="106"/>
      <c r="N35" s="107"/>
      <c r="O35" s="165"/>
      <c r="P35" s="85"/>
      <c r="Q35" s="128"/>
      <c r="R35" s="137"/>
      <c r="S35" s="128"/>
      <c r="T35" s="89"/>
      <c r="U35" s="85"/>
      <c r="V35" s="152"/>
      <c r="W35" s="106"/>
      <c r="X35" s="301"/>
      <c r="Y35" s="107"/>
      <c r="Z35" s="258"/>
      <c r="AA35" s="279"/>
      <c r="AB35" s="321"/>
      <c r="AC35" s="331"/>
      <c r="AD35" s="151"/>
      <c r="AE35" s="68">
        <f>SUM(D35:AD35)</f>
        <v>116.56</v>
      </c>
    </row>
    <row r="36" spans="1:31" ht="18" customHeight="1" x14ac:dyDescent="0.25">
      <c r="A36" s="134">
        <f t="shared" si="0"/>
        <v>35</v>
      </c>
      <c r="B36" s="269"/>
      <c r="C36" s="40">
        <f t="shared" ref="C34:C65" si="1">AE36</f>
        <v>0</v>
      </c>
      <c r="D36" s="270"/>
      <c r="G36" s="136"/>
      <c r="H36" s="82"/>
      <c r="I36" s="136"/>
      <c r="J36" s="84"/>
      <c r="L36" s="83"/>
      <c r="M36" s="106"/>
      <c r="N36" s="107"/>
      <c r="O36" s="165"/>
      <c r="P36" s="85"/>
      <c r="Q36" s="128"/>
      <c r="R36" s="137"/>
      <c r="S36" s="128"/>
      <c r="T36" s="89"/>
      <c r="U36" s="85"/>
      <c r="V36" s="152"/>
      <c r="W36" s="106"/>
      <c r="X36" s="301"/>
      <c r="Y36" s="107"/>
      <c r="Z36" s="258"/>
      <c r="AA36" s="279"/>
      <c r="AB36" s="321"/>
      <c r="AC36" s="331"/>
      <c r="AD36" s="151"/>
      <c r="AE36" s="68">
        <f t="shared" ref="AE34:AE65" si="2">SUM(D36:AD36)</f>
        <v>0</v>
      </c>
    </row>
    <row r="37" spans="1:31" ht="18" customHeight="1" x14ac:dyDescent="0.25">
      <c r="A37" s="134">
        <f t="shared" si="0"/>
        <v>36</v>
      </c>
      <c r="B37" s="93"/>
      <c r="C37" s="40">
        <f t="shared" si="1"/>
        <v>0</v>
      </c>
      <c r="G37" s="136"/>
      <c r="H37" s="82"/>
      <c r="I37" s="136"/>
      <c r="J37" s="84"/>
      <c r="L37" s="83"/>
      <c r="M37" s="106"/>
      <c r="N37" s="107"/>
      <c r="O37" s="165"/>
      <c r="P37" s="85"/>
      <c r="Q37" s="128"/>
      <c r="R37" s="137"/>
      <c r="S37" s="128"/>
      <c r="T37" s="89"/>
      <c r="U37" s="85"/>
      <c r="V37" s="152"/>
      <c r="W37" s="106"/>
      <c r="X37" s="301"/>
      <c r="Y37" s="107"/>
      <c r="Z37" s="258"/>
      <c r="AA37" s="279"/>
      <c r="AB37" s="321"/>
      <c r="AC37" s="331"/>
      <c r="AD37" s="151"/>
      <c r="AE37" s="68">
        <f t="shared" si="2"/>
        <v>0</v>
      </c>
    </row>
    <row r="38" spans="1:31" ht="18" customHeight="1" x14ac:dyDescent="0.25">
      <c r="A38" s="134">
        <f t="shared" si="0"/>
        <v>37</v>
      </c>
      <c r="C38" s="40">
        <f t="shared" si="1"/>
        <v>0</v>
      </c>
      <c r="G38" s="136"/>
      <c r="H38" s="82"/>
      <c r="I38" s="136"/>
      <c r="J38" s="84"/>
      <c r="L38" s="83"/>
      <c r="M38" s="106"/>
      <c r="N38" s="107"/>
      <c r="O38" s="165"/>
      <c r="P38" s="85"/>
      <c r="Q38" s="128"/>
      <c r="R38" s="137"/>
      <c r="S38" s="128"/>
      <c r="T38" s="89"/>
      <c r="U38" s="85"/>
      <c r="V38" s="152"/>
      <c r="W38" s="106"/>
      <c r="X38" s="301"/>
      <c r="Y38" s="107"/>
      <c r="Z38" s="258"/>
      <c r="AA38" s="279"/>
      <c r="AB38" s="321"/>
      <c r="AC38" s="331"/>
      <c r="AD38" s="151"/>
      <c r="AE38" s="68">
        <f t="shared" si="2"/>
        <v>0</v>
      </c>
    </row>
    <row r="39" spans="1:31" ht="18" customHeight="1" x14ac:dyDescent="0.25">
      <c r="A39" s="134">
        <f t="shared" si="0"/>
        <v>38</v>
      </c>
      <c r="B39" s="93"/>
      <c r="C39" s="40">
        <f t="shared" si="1"/>
        <v>0</v>
      </c>
      <c r="AE39" s="68">
        <f t="shared" si="2"/>
        <v>0</v>
      </c>
    </row>
    <row r="40" spans="1:31" ht="18" customHeight="1" x14ac:dyDescent="0.25">
      <c r="A40" s="134">
        <f t="shared" si="0"/>
        <v>39</v>
      </c>
      <c r="B40" s="93"/>
      <c r="C40" s="40">
        <f t="shared" si="1"/>
        <v>0</v>
      </c>
      <c r="G40" s="136"/>
      <c r="H40" s="82"/>
      <c r="I40" s="136"/>
      <c r="J40" s="84"/>
      <c r="L40" s="83"/>
      <c r="M40" s="106"/>
      <c r="N40" s="107"/>
      <c r="O40" s="165"/>
      <c r="P40" s="85"/>
      <c r="Q40" s="128"/>
      <c r="R40" s="137"/>
      <c r="S40" s="128"/>
      <c r="T40" s="89"/>
      <c r="U40" s="85"/>
      <c r="V40" s="152"/>
      <c r="W40" s="106"/>
      <c r="X40" s="301"/>
      <c r="Y40" s="107"/>
      <c r="Z40" s="258"/>
      <c r="AA40" s="279"/>
      <c r="AB40" s="321"/>
      <c r="AC40" s="331"/>
      <c r="AD40" s="151"/>
      <c r="AE40" s="68">
        <f t="shared" si="2"/>
        <v>0</v>
      </c>
    </row>
    <row r="41" spans="1:31" ht="18" customHeight="1" x14ac:dyDescent="0.25">
      <c r="A41" s="134">
        <f t="shared" si="0"/>
        <v>40</v>
      </c>
      <c r="C41" s="40">
        <f t="shared" si="1"/>
        <v>0</v>
      </c>
      <c r="G41" s="136"/>
      <c r="H41" s="82"/>
      <c r="I41" s="136"/>
      <c r="J41" s="84"/>
      <c r="L41" s="83"/>
      <c r="M41" s="106"/>
      <c r="N41" s="107"/>
      <c r="O41" s="165"/>
      <c r="P41" s="85"/>
      <c r="Q41" s="128"/>
      <c r="R41" s="137"/>
      <c r="S41" s="128"/>
      <c r="T41" s="89"/>
      <c r="U41" s="85"/>
      <c r="V41" s="152"/>
      <c r="W41" s="106"/>
      <c r="X41" s="301"/>
      <c r="Y41" s="107"/>
      <c r="Z41" s="258"/>
      <c r="AA41" s="279"/>
      <c r="AB41" s="321"/>
      <c r="AC41" s="331"/>
      <c r="AD41" s="151"/>
      <c r="AE41" s="68">
        <f t="shared" si="2"/>
        <v>0</v>
      </c>
    </row>
    <row r="42" spans="1:31" ht="18" customHeight="1" x14ac:dyDescent="0.25">
      <c r="A42" s="134">
        <f t="shared" si="0"/>
        <v>41</v>
      </c>
      <c r="B42" s="380"/>
      <c r="C42" s="40">
        <f t="shared" si="1"/>
        <v>0</v>
      </c>
      <c r="G42" s="136"/>
      <c r="H42" s="82"/>
      <c r="I42" s="136"/>
      <c r="J42" s="84"/>
      <c r="L42" s="83"/>
      <c r="M42" s="106"/>
      <c r="N42" s="107"/>
      <c r="O42" s="165"/>
      <c r="P42" s="85"/>
      <c r="Q42" s="128"/>
      <c r="R42" s="137"/>
      <c r="S42" s="128"/>
      <c r="T42" s="89"/>
      <c r="U42" s="85"/>
      <c r="V42" s="152"/>
      <c r="W42" s="106"/>
      <c r="X42" s="301"/>
      <c r="Y42" s="107"/>
      <c r="Z42" s="258"/>
      <c r="AA42" s="279"/>
      <c r="AB42" s="321"/>
      <c r="AC42" s="331"/>
      <c r="AD42" s="151"/>
      <c r="AE42" s="68">
        <f t="shared" si="2"/>
        <v>0</v>
      </c>
    </row>
    <row r="43" spans="1:31" ht="18" customHeight="1" x14ac:dyDescent="0.25">
      <c r="A43" s="134">
        <f t="shared" si="0"/>
        <v>42</v>
      </c>
      <c r="B43" s="93"/>
      <c r="C43" s="40">
        <f t="shared" si="1"/>
        <v>0</v>
      </c>
      <c r="AE43" s="68">
        <f t="shared" si="2"/>
        <v>0</v>
      </c>
    </row>
    <row r="44" spans="1:31" ht="18" customHeight="1" x14ac:dyDescent="0.25">
      <c r="A44" s="134">
        <f t="shared" si="0"/>
        <v>43</v>
      </c>
      <c r="B44" s="93"/>
      <c r="C44" s="40">
        <f t="shared" si="1"/>
        <v>0</v>
      </c>
      <c r="G44" s="136"/>
      <c r="H44" s="82"/>
      <c r="I44" s="136"/>
      <c r="J44" s="84"/>
      <c r="L44" s="83"/>
      <c r="M44" s="106"/>
      <c r="N44" s="107"/>
      <c r="O44" s="165"/>
      <c r="P44" s="85"/>
      <c r="Q44" s="128"/>
      <c r="R44" s="137"/>
      <c r="S44" s="128"/>
      <c r="T44" s="89"/>
      <c r="U44" s="85"/>
      <c r="V44" s="152"/>
      <c r="W44" s="106"/>
      <c r="X44" s="301"/>
      <c r="Y44" s="107"/>
      <c r="Z44" s="258"/>
      <c r="AA44" s="279"/>
      <c r="AB44" s="321"/>
      <c r="AC44" s="331"/>
      <c r="AD44" s="151"/>
      <c r="AE44" s="68">
        <f t="shared" si="2"/>
        <v>0</v>
      </c>
    </row>
    <row r="45" spans="1:31" ht="18" customHeight="1" x14ac:dyDescent="0.25">
      <c r="A45" s="134">
        <f t="shared" si="0"/>
        <v>44</v>
      </c>
      <c r="C45" s="40">
        <f t="shared" si="1"/>
        <v>0</v>
      </c>
      <c r="G45" s="136"/>
      <c r="H45" s="82"/>
      <c r="I45" s="136"/>
      <c r="J45" s="84"/>
      <c r="L45" s="83"/>
      <c r="M45" s="106"/>
      <c r="N45" s="107"/>
      <c r="O45" s="165"/>
      <c r="P45" s="85"/>
      <c r="Q45" s="128"/>
      <c r="R45" s="137"/>
      <c r="S45" s="128"/>
      <c r="T45" s="89"/>
      <c r="U45" s="85"/>
      <c r="V45" s="152"/>
      <c r="W45" s="106"/>
      <c r="X45" s="301"/>
      <c r="Y45" s="107"/>
      <c r="Z45" s="258"/>
      <c r="AA45" s="279"/>
      <c r="AB45" s="321"/>
      <c r="AC45" s="331"/>
      <c r="AD45" s="151"/>
      <c r="AE45" s="68">
        <f t="shared" si="2"/>
        <v>0</v>
      </c>
    </row>
    <row r="46" spans="1:31" ht="18" customHeight="1" x14ac:dyDescent="0.25">
      <c r="A46" s="134">
        <f t="shared" si="0"/>
        <v>45</v>
      </c>
      <c r="C46" s="40">
        <f t="shared" si="1"/>
        <v>0</v>
      </c>
      <c r="D46" s="25"/>
      <c r="E46" s="252"/>
      <c r="G46" s="136"/>
      <c r="H46" s="82"/>
      <c r="I46" s="136"/>
      <c r="J46" s="84"/>
      <c r="L46" s="83"/>
      <c r="M46" s="106"/>
      <c r="N46" s="107"/>
      <c r="O46" s="165"/>
      <c r="P46" s="85"/>
      <c r="Q46" s="128"/>
      <c r="R46" s="137"/>
      <c r="S46" s="128"/>
      <c r="T46" s="89"/>
      <c r="U46" s="85"/>
      <c r="V46" s="152"/>
      <c r="W46" s="106"/>
      <c r="X46" s="301"/>
      <c r="Y46" s="107"/>
      <c r="Z46" s="258"/>
      <c r="AA46" s="279"/>
      <c r="AB46" s="321"/>
      <c r="AC46" s="331"/>
      <c r="AD46" s="151"/>
      <c r="AE46" s="68">
        <f t="shared" si="2"/>
        <v>0</v>
      </c>
    </row>
    <row r="47" spans="1:31" ht="18" customHeight="1" x14ac:dyDescent="0.25">
      <c r="A47" s="134">
        <f t="shared" si="0"/>
        <v>46</v>
      </c>
      <c r="B47" s="269"/>
      <c r="C47" s="40">
        <f t="shared" si="1"/>
        <v>0</v>
      </c>
      <c r="D47" s="270"/>
      <c r="G47" s="136"/>
      <c r="H47" s="82"/>
      <c r="I47" s="136"/>
      <c r="J47" s="84"/>
      <c r="L47" s="83"/>
      <c r="M47" s="106"/>
      <c r="N47" s="107"/>
      <c r="O47" s="165"/>
      <c r="P47" s="85"/>
      <c r="Q47" s="128"/>
      <c r="R47" s="137"/>
      <c r="S47" s="128"/>
      <c r="T47" s="89"/>
      <c r="U47" s="85"/>
      <c r="V47" s="152"/>
      <c r="W47" s="106"/>
      <c r="X47" s="301"/>
      <c r="Y47" s="107"/>
      <c r="Z47" s="258"/>
      <c r="AA47" s="279"/>
      <c r="AB47" s="321"/>
      <c r="AC47" s="331"/>
      <c r="AD47" s="151"/>
      <c r="AE47" s="68">
        <f t="shared" si="2"/>
        <v>0</v>
      </c>
    </row>
    <row r="48" spans="1:31" ht="18" customHeight="1" x14ac:dyDescent="0.25">
      <c r="A48" s="134">
        <f t="shared" si="0"/>
        <v>47</v>
      </c>
      <c r="B48" s="380"/>
      <c r="C48" s="40">
        <f t="shared" si="1"/>
        <v>0</v>
      </c>
      <c r="G48" s="136"/>
      <c r="H48" s="82"/>
      <c r="I48" s="136"/>
      <c r="J48" s="84"/>
      <c r="L48" s="83"/>
      <c r="M48" s="106"/>
      <c r="N48" s="107"/>
      <c r="O48" s="165"/>
      <c r="P48" s="85"/>
      <c r="Q48" s="128"/>
      <c r="R48" s="137"/>
      <c r="S48" s="128"/>
      <c r="T48" s="89"/>
      <c r="U48" s="85"/>
      <c r="V48" s="152"/>
      <c r="W48" s="106"/>
      <c r="X48" s="301"/>
      <c r="Y48" s="107"/>
      <c r="Z48" s="258"/>
      <c r="AA48" s="279"/>
      <c r="AB48" s="321"/>
      <c r="AC48" s="331"/>
      <c r="AD48" s="151"/>
      <c r="AE48" s="68">
        <f t="shared" si="2"/>
        <v>0</v>
      </c>
    </row>
    <row r="49" spans="1:31" ht="18" customHeight="1" x14ac:dyDescent="0.25">
      <c r="A49" s="134">
        <f t="shared" si="0"/>
        <v>48</v>
      </c>
      <c r="C49" s="40">
        <f t="shared" si="1"/>
        <v>0</v>
      </c>
      <c r="G49" s="136"/>
      <c r="H49" s="82"/>
      <c r="I49" s="136"/>
      <c r="J49" s="84"/>
      <c r="L49" s="83"/>
      <c r="M49" s="106"/>
      <c r="N49" s="107"/>
      <c r="O49" s="165"/>
      <c r="P49" s="85"/>
      <c r="Q49" s="128"/>
      <c r="R49" s="137"/>
      <c r="S49" s="128"/>
      <c r="T49" s="89"/>
      <c r="U49" s="85"/>
      <c r="V49" s="152"/>
      <c r="W49" s="106"/>
      <c r="X49" s="301"/>
      <c r="Y49" s="107"/>
      <c r="Z49" s="258"/>
      <c r="AA49" s="279"/>
      <c r="AB49" s="321"/>
      <c r="AC49" s="331"/>
      <c r="AD49" s="151"/>
      <c r="AE49" s="68">
        <f t="shared" si="2"/>
        <v>0</v>
      </c>
    </row>
    <row r="50" spans="1:31" ht="18" customHeight="1" x14ac:dyDescent="0.25">
      <c r="A50" s="134">
        <f t="shared" si="0"/>
        <v>49</v>
      </c>
      <c r="C50" s="40">
        <f t="shared" si="1"/>
        <v>0</v>
      </c>
      <c r="G50" s="136"/>
      <c r="H50" s="82"/>
      <c r="I50" s="136"/>
      <c r="J50" s="84"/>
      <c r="L50" s="83"/>
      <c r="M50" s="106"/>
      <c r="N50" s="107"/>
      <c r="O50" s="165"/>
      <c r="P50" s="85"/>
      <c r="Q50" s="128"/>
      <c r="R50" s="137"/>
      <c r="S50" s="128"/>
      <c r="T50" s="89"/>
      <c r="U50" s="85"/>
      <c r="V50" s="152"/>
      <c r="W50" s="106"/>
      <c r="X50" s="301"/>
      <c r="Y50" s="107"/>
      <c r="Z50" s="258"/>
      <c r="AA50" s="279"/>
      <c r="AB50" s="321"/>
      <c r="AC50" s="331"/>
      <c r="AD50" s="151"/>
      <c r="AE50" s="68">
        <f t="shared" si="2"/>
        <v>0</v>
      </c>
    </row>
    <row r="51" spans="1:31" ht="18" customHeight="1" x14ac:dyDescent="0.25">
      <c r="A51" s="134">
        <f t="shared" si="0"/>
        <v>50</v>
      </c>
      <c r="C51" s="40">
        <f t="shared" si="1"/>
        <v>0</v>
      </c>
      <c r="G51" s="136"/>
      <c r="H51" s="82"/>
      <c r="I51" s="136"/>
      <c r="J51" s="84"/>
      <c r="L51" s="83"/>
      <c r="M51" s="106"/>
      <c r="N51" s="107"/>
      <c r="O51" s="165"/>
      <c r="P51" s="85"/>
      <c r="Q51" s="128"/>
      <c r="R51" s="137"/>
      <c r="S51" s="128"/>
      <c r="T51" s="89"/>
      <c r="U51" s="85"/>
      <c r="V51" s="152"/>
      <c r="W51" s="106"/>
      <c r="X51" s="301"/>
      <c r="Y51" s="107"/>
      <c r="Z51" s="258"/>
      <c r="AA51" s="279"/>
      <c r="AB51" s="321"/>
      <c r="AC51" s="331"/>
      <c r="AD51" s="151"/>
      <c r="AE51" s="68">
        <f t="shared" si="2"/>
        <v>0</v>
      </c>
    </row>
    <row r="52" spans="1:31" ht="18" customHeight="1" x14ac:dyDescent="0.25">
      <c r="A52" s="134">
        <f t="shared" si="0"/>
        <v>51</v>
      </c>
      <c r="C52" s="40">
        <f t="shared" si="1"/>
        <v>0</v>
      </c>
      <c r="G52" s="136"/>
      <c r="H52" s="82"/>
      <c r="I52" s="136"/>
      <c r="J52" s="84"/>
      <c r="L52" s="83"/>
      <c r="M52" s="106"/>
      <c r="N52" s="107"/>
      <c r="O52" s="165"/>
      <c r="P52" s="85"/>
      <c r="Q52" s="128"/>
      <c r="R52" s="137"/>
      <c r="S52" s="128"/>
      <c r="T52" s="89"/>
      <c r="U52" s="85"/>
      <c r="V52" s="152"/>
      <c r="W52" s="106"/>
      <c r="X52" s="301"/>
      <c r="Y52" s="107"/>
      <c r="Z52" s="258"/>
      <c r="AA52" s="279"/>
      <c r="AB52" s="321"/>
      <c r="AC52" s="331"/>
      <c r="AD52" s="151"/>
      <c r="AE52" s="68">
        <f t="shared" si="2"/>
        <v>0</v>
      </c>
    </row>
    <row r="53" spans="1:31" ht="18" customHeight="1" x14ac:dyDescent="0.25">
      <c r="A53" s="134">
        <f t="shared" si="0"/>
        <v>52</v>
      </c>
      <c r="B53" s="269"/>
      <c r="C53" s="40">
        <f t="shared" si="1"/>
        <v>0</v>
      </c>
      <c r="D53" s="270"/>
      <c r="G53" s="136"/>
      <c r="H53" s="82"/>
      <c r="I53" s="136"/>
      <c r="J53" s="84"/>
      <c r="L53" s="83"/>
      <c r="M53" s="106"/>
      <c r="N53" s="107"/>
      <c r="O53" s="165"/>
      <c r="P53" s="85"/>
      <c r="Q53" s="128"/>
      <c r="R53" s="137"/>
      <c r="S53" s="128"/>
      <c r="T53" s="89"/>
      <c r="U53" s="85"/>
      <c r="V53" s="152"/>
      <c r="W53" s="106"/>
      <c r="X53" s="301"/>
      <c r="Y53" s="107"/>
      <c r="Z53" s="258"/>
      <c r="AA53" s="279"/>
      <c r="AB53" s="321"/>
      <c r="AC53" s="331"/>
      <c r="AD53" s="151"/>
      <c r="AE53" s="68">
        <f t="shared" si="2"/>
        <v>0</v>
      </c>
    </row>
    <row r="54" spans="1:31" ht="18" customHeight="1" x14ac:dyDescent="0.25">
      <c r="A54" s="134">
        <f t="shared" si="0"/>
        <v>53</v>
      </c>
      <c r="B54" s="93"/>
      <c r="C54" s="40">
        <f t="shared" si="1"/>
        <v>0</v>
      </c>
      <c r="AE54" s="68">
        <f t="shared" si="2"/>
        <v>0</v>
      </c>
    </row>
    <row r="55" spans="1:31" ht="18" customHeight="1" x14ac:dyDescent="0.25">
      <c r="A55" s="134">
        <f t="shared" si="0"/>
        <v>54</v>
      </c>
      <c r="B55" s="93"/>
      <c r="C55" s="40">
        <f t="shared" si="1"/>
        <v>0</v>
      </c>
      <c r="AE55" s="68">
        <f t="shared" si="2"/>
        <v>0</v>
      </c>
    </row>
    <row r="56" spans="1:31" ht="18" customHeight="1" x14ac:dyDescent="0.25">
      <c r="A56" s="134">
        <f t="shared" si="0"/>
        <v>55</v>
      </c>
      <c r="B56" s="241"/>
      <c r="C56" s="40">
        <f t="shared" si="1"/>
        <v>0</v>
      </c>
      <c r="G56" s="136"/>
      <c r="H56" s="82"/>
      <c r="I56" s="136"/>
      <c r="J56" s="84"/>
      <c r="L56" s="83"/>
      <c r="M56" s="106"/>
      <c r="N56" s="107"/>
      <c r="O56" s="165"/>
      <c r="P56" s="85"/>
      <c r="Q56" s="128"/>
      <c r="R56" s="137"/>
      <c r="S56" s="128"/>
      <c r="T56" s="89"/>
      <c r="U56" s="85"/>
      <c r="V56" s="152"/>
      <c r="W56" s="106"/>
      <c r="X56" s="301"/>
      <c r="Y56" s="107"/>
      <c r="Z56" s="258"/>
      <c r="AA56" s="279"/>
      <c r="AB56" s="321"/>
      <c r="AC56" s="331"/>
      <c r="AD56" s="151"/>
      <c r="AE56" s="68">
        <f t="shared" si="2"/>
        <v>0</v>
      </c>
    </row>
    <row r="57" spans="1:31" ht="18" customHeight="1" x14ac:dyDescent="0.25">
      <c r="A57" s="134">
        <f t="shared" si="0"/>
        <v>56</v>
      </c>
      <c r="C57" s="40">
        <f t="shared" si="1"/>
        <v>0</v>
      </c>
      <c r="G57" s="136"/>
      <c r="H57" s="82"/>
      <c r="I57" s="136"/>
      <c r="J57" s="84"/>
      <c r="L57" s="83"/>
      <c r="M57" s="106"/>
      <c r="N57" s="107"/>
      <c r="O57" s="165"/>
      <c r="P57" s="85"/>
      <c r="Q57" s="128"/>
      <c r="R57" s="137"/>
      <c r="S57" s="128"/>
      <c r="T57" s="89"/>
      <c r="U57" s="85"/>
      <c r="V57" s="152"/>
      <c r="W57" s="106"/>
      <c r="X57" s="301"/>
      <c r="Y57" s="107"/>
      <c r="Z57" s="258"/>
      <c r="AA57" s="279"/>
      <c r="AB57" s="321"/>
      <c r="AC57" s="331"/>
      <c r="AD57" s="151"/>
      <c r="AE57" s="68">
        <f t="shared" si="2"/>
        <v>0</v>
      </c>
    </row>
    <row r="58" spans="1:31" ht="18" customHeight="1" x14ac:dyDescent="0.25">
      <c r="A58" s="134">
        <f t="shared" si="0"/>
        <v>57</v>
      </c>
      <c r="B58" s="241"/>
      <c r="C58" s="40">
        <f t="shared" si="1"/>
        <v>0</v>
      </c>
      <c r="G58" s="136"/>
      <c r="H58" s="82"/>
      <c r="I58" s="136"/>
      <c r="J58" s="84"/>
      <c r="L58" s="83"/>
      <c r="M58" s="106"/>
      <c r="N58" s="107"/>
      <c r="O58" s="165"/>
      <c r="P58" s="85"/>
      <c r="Q58" s="128"/>
      <c r="R58" s="137"/>
      <c r="S58" s="128"/>
      <c r="T58" s="89"/>
      <c r="U58" s="85"/>
      <c r="V58" s="152"/>
      <c r="W58" s="106"/>
      <c r="X58" s="301"/>
      <c r="Y58" s="107"/>
      <c r="Z58" s="258"/>
      <c r="AA58" s="279"/>
      <c r="AB58" s="321"/>
      <c r="AC58" s="331"/>
      <c r="AD58" s="151"/>
      <c r="AE58" s="68">
        <f t="shared" si="2"/>
        <v>0</v>
      </c>
    </row>
    <row r="59" spans="1:31" ht="18" customHeight="1" x14ac:dyDescent="0.25">
      <c r="A59" s="134">
        <f t="shared" si="0"/>
        <v>58</v>
      </c>
      <c r="B59" s="93"/>
      <c r="C59" s="40">
        <f t="shared" si="1"/>
        <v>0</v>
      </c>
      <c r="G59" s="136"/>
      <c r="H59" s="82"/>
      <c r="I59" s="136"/>
      <c r="J59" s="84"/>
      <c r="L59" s="83"/>
      <c r="M59" s="106"/>
      <c r="N59" s="107"/>
      <c r="O59" s="165"/>
      <c r="P59" s="85"/>
      <c r="Q59" s="128"/>
      <c r="R59" s="137"/>
      <c r="S59" s="128"/>
      <c r="T59" s="89"/>
      <c r="U59" s="85"/>
      <c r="V59" s="152"/>
      <c r="W59" s="106"/>
      <c r="X59" s="301"/>
      <c r="Y59" s="107"/>
      <c r="Z59" s="258"/>
      <c r="AA59" s="279"/>
      <c r="AB59" s="321"/>
      <c r="AC59" s="331"/>
      <c r="AD59" s="151"/>
      <c r="AE59" s="68">
        <f t="shared" si="2"/>
        <v>0</v>
      </c>
    </row>
    <row r="60" spans="1:31" ht="18" customHeight="1" x14ac:dyDescent="0.25">
      <c r="A60" s="134">
        <f t="shared" si="0"/>
        <v>59</v>
      </c>
      <c r="B60" s="93"/>
      <c r="C60" s="40">
        <f t="shared" si="1"/>
        <v>0</v>
      </c>
      <c r="G60" s="136"/>
      <c r="H60" s="82"/>
      <c r="I60" s="136"/>
      <c r="J60" s="84"/>
      <c r="L60" s="83"/>
      <c r="M60" s="106"/>
      <c r="N60" s="107"/>
      <c r="O60" s="165"/>
      <c r="P60" s="85"/>
      <c r="Q60" s="128"/>
      <c r="R60" s="137"/>
      <c r="S60" s="128"/>
      <c r="T60" s="89"/>
      <c r="U60" s="85"/>
      <c r="V60" s="152"/>
      <c r="W60" s="106"/>
      <c r="X60" s="301"/>
      <c r="Y60" s="107"/>
      <c r="Z60" s="258"/>
      <c r="AA60" s="279"/>
      <c r="AB60" s="321"/>
      <c r="AC60" s="331"/>
      <c r="AD60" s="151"/>
      <c r="AE60" s="68">
        <f t="shared" si="2"/>
        <v>0</v>
      </c>
    </row>
    <row r="61" spans="1:31" ht="18" customHeight="1" x14ac:dyDescent="0.25">
      <c r="A61" s="134">
        <f t="shared" si="0"/>
        <v>60</v>
      </c>
      <c r="B61" s="241"/>
      <c r="C61" s="40">
        <f t="shared" si="1"/>
        <v>0</v>
      </c>
      <c r="G61" s="136"/>
      <c r="H61" s="82"/>
      <c r="I61" s="136"/>
      <c r="J61" s="84"/>
      <c r="L61" s="83"/>
      <c r="M61" s="106"/>
      <c r="N61" s="107"/>
      <c r="O61" s="165"/>
      <c r="P61" s="85"/>
      <c r="Q61" s="128"/>
      <c r="R61" s="137"/>
      <c r="S61" s="128"/>
      <c r="T61" s="89"/>
      <c r="U61" s="85"/>
      <c r="V61" s="152"/>
      <c r="W61" s="106"/>
      <c r="X61" s="301"/>
      <c r="Y61" s="107"/>
      <c r="Z61" s="258"/>
      <c r="AA61" s="279"/>
      <c r="AB61" s="321"/>
      <c r="AC61" s="331"/>
      <c r="AD61" s="151"/>
      <c r="AE61" s="68">
        <f t="shared" si="2"/>
        <v>0</v>
      </c>
    </row>
    <row r="62" spans="1:31" ht="18" customHeight="1" x14ac:dyDescent="0.25">
      <c r="A62" s="134">
        <f t="shared" si="0"/>
        <v>61</v>
      </c>
      <c r="B62" s="379"/>
      <c r="C62" s="40">
        <f t="shared" si="1"/>
        <v>0</v>
      </c>
      <c r="G62" s="136"/>
      <c r="H62" s="82"/>
      <c r="I62" s="136"/>
      <c r="J62" s="84"/>
      <c r="L62" s="83"/>
      <c r="M62" s="106"/>
      <c r="N62" s="107"/>
      <c r="O62" s="165"/>
      <c r="P62" s="85"/>
      <c r="Q62" s="128"/>
      <c r="R62" s="137"/>
      <c r="S62" s="128"/>
      <c r="T62" s="89"/>
      <c r="U62" s="85"/>
      <c r="V62" s="152"/>
      <c r="W62" s="106"/>
      <c r="X62" s="301"/>
      <c r="Y62" s="107"/>
      <c r="Z62" s="258"/>
      <c r="AA62" s="279"/>
      <c r="AB62" s="321"/>
      <c r="AC62" s="331"/>
      <c r="AD62" s="151"/>
      <c r="AE62" s="68">
        <f t="shared" si="2"/>
        <v>0</v>
      </c>
    </row>
    <row r="63" spans="1:31" ht="18" customHeight="1" x14ac:dyDescent="0.25">
      <c r="A63" s="134">
        <f t="shared" si="0"/>
        <v>62</v>
      </c>
      <c r="B63" s="241"/>
      <c r="C63" s="40">
        <f t="shared" si="1"/>
        <v>0</v>
      </c>
      <c r="G63" s="136"/>
      <c r="H63" s="82"/>
      <c r="I63" s="136"/>
      <c r="J63" s="84"/>
      <c r="L63" s="83"/>
      <c r="M63" s="106"/>
      <c r="N63" s="107"/>
      <c r="O63" s="165"/>
      <c r="P63" s="85"/>
      <c r="Q63" s="128"/>
      <c r="R63" s="137"/>
      <c r="S63" s="128"/>
      <c r="T63" s="89"/>
      <c r="U63" s="85"/>
      <c r="V63" s="152"/>
      <c r="W63" s="106"/>
      <c r="X63" s="301"/>
      <c r="Y63" s="107"/>
      <c r="Z63" s="258"/>
      <c r="AA63" s="279"/>
      <c r="AB63" s="321"/>
      <c r="AC63" s="331"/>
      <c r="AD63" s="151"/>
      <c r="AE63" s="68">
        <f t="shared" si="2"/>
        <v>0</v>
      </c>
    </row>
    <row r="64" spans="1:31" ht="18" customHeight="1" x14ac:dyDescent="0.25">
      <c r="A64" s="134">
        <f t="shared" si="0"/>
        <v>63</v>
      </c>
      <c r="B64" s="241"/>
      <c r="C64" s="40">
        <f t="shared" si="1"/>
        <v>0</v>
      </c>
      <c r="G64" s="136"/>
      <c r="H64" s="82"/>
      <c r="I64" s="136"/>
      <c r="J64" s="84"/>
      <c r="L64" s="83"/>
      <c r="M64" s="106"/>
      <c r="N64" s="107"/>
      <c r="O64" s="165"/>
      <c r="P64" s="85"/>
      <c r="Q64" s="128"/>
      <c r="R64" s="137"/>
      <c r="S64" s="128"/>
      <c r="T64" s="89"/>
      <c r="U64" s="85"/>
      <c r="V64" s="152"/>
      <c r="W64" s="106"/>
      <c r="X64" s="301"/>
      <c r="Y64" s="107"/>
      <c r="Z64" s="258"/>
      <c r="AA64" s="279"/>
      <c r="AB64" s="321"/>
      <c r="AC64" s="331"/>
      <c r="AD64" s="151"/>
      <c r="AE64" s="68">
        <f t="shared" si="2"/>
        <v>0</v>
      </c>
    </row>
    <row r="65" spans="1:31" ht="18" customHeight="1" x14ac:dyDescent="0.25">
      <c r="A65" s="134">
        <f t="shared" si="0"/>
        <v>64</v>
      </c>
      <c r="B65" s="93"/>
      <c r="C65" s="40">
        <f t="shared" si="1"/>
        <v>0</v>
      </c>
      <c r="AE65" s="68">
        <f t="shared" si="2"/>
        <v>0</v>
      </c>
    </row>
    <row r="66" spans="1:31" ht="18" customHeight="1" x14ac:dyDescent="0.25">
      <c r="A66" s="134">
        <f t="shared" si="0"/>
        <v>65</v>
      </c>
      <c r="C66" s="40">
        <f t="shared" ref="C66:C85" si="3">AE66</f>
        <v>0</v>
      </c>
      <c r="G66" s="136"/>
      <c r="H66" s="82"/>
      <c r="I66" s="136"/>
      <c r="J66" s="84"/>
      <c r="L66" s="83"/>
      <c r="M66" s="106"/>
      <c r="N66" s="107"/>
      <c r="O66" s="165"/>
      <c r="P66" s="85"/>
      <c r="Q66" s="128"/>
      <c r="R66" s="137"/>
      <c r="S66" s="128"/>
      <c r="T66" s="89"/>
      <c r="U66" s="85"/>
      <c r="V66" s="152"/>
      <c r="W66" s="106"/>
      <c r="X66" s="301"/>
      <c r="Y66" s="107"/>
      <c r="Z66" s="258"/>
      <c r="AA66" s="279"/>
      <c r="AB66" s="321"/>
      <c r="AC66" s="331"/>
      <c r="AD66" s="151"/>
      <c r="AE66" s="68">
        <f t="shared" ref="AE66:AE85" si="4">SUM(D66:AD66)</f>
        <v>0</v>
      </c>
    </row>
    <row r="67" spans="1:31" ht="18" customHeight="1" x14ac:dyDescent="0.25">
      <c r="A67" s="134">
        <f t="shared" si="0"/>
        <v>66</v>
      </c>
      <c r="B67" s="93"/>
      <c r="C67" s="40">
        <f t="shared" si="3"/>
        <v>0</v>
      </c>
      <c r="G67" s="136"/>
      <c r="H67" s="82"/>
      <c r="I67" s="136"/>
      <c r="J67" s="84"/>
      <c r="L67" s="83"/>
      <c r="M67" s="106"/>
      <c r="N67" s="107"/>
      <c r="O67" s="165"/>
      <c r="P67" s="85"/>
      <c r="Q67" s="128"/>
      <c r="R67" s="137"/>
      <c r="S67" s="128"/>
      <c r="T67" s="89"/>
      <c r="U67" s="85"/>
      <c r="V67" s="152"/>
      <c r="W67" s="106"/>
      <c r="X67" s="301"/>
      <c r="Y67" s="107"/>
      <c r="Z67" s="258"/>
      <c r="AA67" s="279"/>
      <c r="AB67" s="321"/>
      <c r="AC67" s="331"/>
      <c r="AD67" s="151"/>
      <c r="AE67" s="68">
        <f t="shared" si="4"/>
        <v>0</v>
      </c>
    </row>
    <row r="68" spans="1:31" ht="18" customHeight="1" x14ac:dyDescent="0.25">
      <c r="A68" s="134">
        <f t="shared" si="0"/>
        <v>67</v>
      </c>
      <c r="B68" s="93"/>
      <c r="C68" s="40">
        <f t="shared" si="3"/>
        <v>0</v>
      </c>
      <c r="AE68" s="68">
        <f t="shared" si="4"/>
        <v>0</v>
      </c>
    </row>
    <row r="69" spans="1:31" ht="18" customHeight="1" x14ac:dyDescent="0.25">
      <c r="A69" s="134">
        <f t="shared" si="0"/>
        <v>68</v>
      </c>
      <c r="B69" s="269"/>
      <c r="C69" s="40">
        <f t="shared" si="3"/>
        <v>0</v>
      </c>
      <c r="D69" s="270"/>
      <c r="G69" s="136"/>
      <c r="H69" s="82"/>
      <c r="I69" s="136"/>
      <c r="J69" s="84"/>
      <c r="L69" s="83"/>
      <c r="M69" s="106"/>
      <c r="N69" s="107"/>
      <c r="O69" s="165"/>
      <c r="P69" s="85"/>
      <c r="Q69" s="128"/>
      <c r="R69" s="137"/>
      <c r="S69" s="128"/>
      <c r="T69" s="89"/>
      <c r="U69" s="85"/>
      <c r="V69" s="152"/>
      <c r="W69" s="106"/>
      <c r="X69" s="301"/>
      <c r="Y69" s="107"/>
      <c r="Z69" s="258"/>
      <c r="AA69" s="279"/>
      <c r="AB69" s="321"/>
      <c r="AC69" s="331"/>
      <c r="AD69" s="151"/>
      <c r="AE69" s="68">
        <f t="shared" si="4"/>
        <v>0</v>
      </c>
    </row>
    <row r="70" spans="1:31" ht="18" customHeight="1" x14ac:dyDescent="0.25">
      <c r="A70" s="134">
        <f t="shared" si="0"/>
        <v>69</v>
      </c>
      <c r="C70" s="40">
        <f t="shared" si="3"/>
        <v>0</v>
      </c>
      <c r="G70" s="136"/>
      <c r="H70" s="82"/>
      <c r="I70" s="136"/>
      <c r="J70" s="84"/>
      <c r="L70" s="83"/>
      <c r="M70" s="106"/>
      <c r="N70" s="107"/>
      <c r="O70" s="165"/>
      <c r="P70" s="85"/>
      <c r="Q70" s="128"/>
      <c r="R70" s="137"/>
      <c r="S70" s="128"/>
      <c r="T70" s="89"/>
      <c r="U70" s="85"/>
      <c r="V70" s="152"/>
      <c r="W70" s="106"/>
      <c r="X70" s="301"/>
      <c r="Y70" s="107"/>
      <c r="Z70" s="258"/>
      <c r="AA70" s="279"/>
      <c r="AB70" s="321"/>
      <c r="AC70" s="331"/>
      <c r="AD70" s="151"/>
      <c r="AE70" s="68">
        <f t="shared" si="4"/>
        <v>0</v>
      </c>
    </row>
    <row r="71" spans="1:31" ht="18" customHeight="1" x14ac:dyDescent="0.25">
      <c r="A71" s="134">
        <f t="shared" si="0"/>
        <v>70</v>
      </c>
      <c r="B71" s="61"/>
      <c r="C71" s="40">
        <f t="shared" si="3"/>
        <v>0</v>
      </c>
      <c r="G71" s="136"/>
      <c r="H71" s="82"/>
      <c r="I71" s="136"/>
      <c r="J71" s="84"/>
      <c r="L71" s="83"/>
      <c r="M71" s="106"/>
      <c r="N71" s="107"/>
      <c r="O71" s="165"/>
      <c r="P71" s="85"/>
      <c r="Q71" s="128"/>
      <c r="R71" s="137"/>
      <c r="S71" s="128"/>
      <c r="T71" s="89"/>
      <c r="U71" s="85"/>
      <c r="V71" s="152"/>
      <c r="W71" s="106"/>
      <c r="X71" s="301"/>
      <c r="Y71" s="107"/>
      <c r="Z71" s="258"/>
      <c r="AA71" s="279"/>
      <c r="AB71" s="321"/>
      <c r="AC71" s="331"/>
      <c r="AD71" s="151"/>
      <c r="AE71" s="68">
        <f t="shared" si="4"/>
        <v>0</v>
      </c>
    </row>
    <row r="72" spans="1:31" ht="18" customHeight="1" x14ac:dyDescent="0.25">
      <c r="A72" s="134">
        <f t="shared" si="0"/>
        <v>71</v>
      </c>
      <c r="C72" s="40">
        <f t="shared" si="3"/>
        <v>0</v>
      </c>
      <c r="G72" s="136"/>
      <c r="H72" s="82"/>
      <c r="I72" s="136"/>
      <c r="J72" s="84"/>
      <c r="L72" s="83"/>
      <c r="M72" s="106"/>
      <c r="N72" s="107"/>
      <c r="O72" s="165"/>
      <c r="P72" s="85"/>
      <c r="Q72" s="128"/>
      <c r="R72" s="137"/>
      <c r="S72" s="128"/>
      <c r="T72" s="89"/>
      <c r="U72" s="85"/>
      <c r="V72" s="152"/>
      <c r="W72" s="106"/>
      <c r="X72" s="301"/>
      <c r="Y72" s="107"/>
      <c r="Z72" s="258"/>
      <c r="AA72" s="279"/>
      <c r="AB72" s="321"/>
      <c r="AC72" s="331"/>
      <c r="AD72" s="151"/>
      <c r="AE72" s="68">
        <f t="shared" si="4"/>
        <v>0</v>
      </c>
    </row>
    <row r="73" spans="1:31" ht="18" customHeight="1" x14ac:dyDescent="0.25">
      <c r="A73" s="134">
        <f t="shared" si="0"/>
        <v>72</v>
      </c>
      <c r="C73" s="40">
        <f t="shared" si="3"/>
        <v>0</v>
      </c>
      <c r="G73" s="136"/>
      <c r="H73" s="82"/>
      <c r="I73" s="136"/>
      <c r="J73" s="84"/>
      <c r="L73" s="83"/>
      <c r="M73" s="106"/>
      <c r="N73" s="107"/>
      <c r="O73" s="165"/>
      <c r="P73" s="85"/>
      <c r="Q73" s="128"/>
      <c r="R73" s="137"/>
      <c r="S73" s="128"/>
      <c r="T73" s="89"/>
      <c r="U73" s="85"/>
      <c r="V73" s="152"/>
      <c r="W73" s="106"/>
      <c r="X73" s="301"/>
      <c r="Y73" s="107"/>
      <c r="Z73" s="258"/>
      <c r="AA73" s="279"/>
      <c r="AB73" s="321"/>
      <c r="AC73" s="331"/>
      <c r="AD73" s="151"/>
      <c r="AE73" s="68">
        <f t="shared" si="4"/>
        <v>0</v>
      </c>
    </row>
    <row r="74" spans="1:31" ht="18" customHeight="1" x14ac:dyDescent="0.25">
      <c r="A74" s="134">
        <f t="shared" si="0"/>
        <v>73</v>
      </c>
      <c r="C74" s="40">
        <f t="shared" si="3"/>
        <v>0</v>
      </c>
      <c r="G74" s="136"/>
      <c r="H74" s="82"/>
      <c r="I74" s="136"/>
      <c r="J74" s="84"/>
      <c r="L74" s="83"/>
      <c r="M74" s="106"/>
      <c r="N74" s="107"/>
      <c r="O74" s="165"/>
      <c r="P74" s="85"/>
      <c r="Q74" s="128"/>
      <c r="R74" s="137"/>
      <c r="S74" s="128"/>
      <c r="T74" s="89"/>
      <c r="U74" s="85"/>
      <c r="V74" s="152"/>
      <c r="W74" s="106"/>
      <c r="X74" s="301"/>
      <c r="Y74" s="107"/>
      <c r="Z74" s="258"/>
      <c r="AA74" s="279"/>
      <c r="AB74" s="321"/>
      <c r="AC74" s="331"/>
      <c r="AD74" s="151"/>
      <c r="AE74" s="68">
        <f t="shared" si="4"/>
        <v>0</v>
      </c>
    </row>
    <row r="75" spans="1:31" ht="18" customHeight="1" x14ac:dyDescent="0.25">
      <c r="A75" s="134">
        <f>SUM(A74+1)</f>
        <v>74</v>
      </c>
      <c r="B75" s="269"/>
      <c r="C75" s="40">
        <f t="shared" si="3"/>
        <v>0</v>
      </c>
      <c r="D75" s="270"/>
      <c r="G75" s="136"/>
      <c r="H75" s="82"/>
      <c r="I75" s="136"/>
      <c r="J75" s="84"/>
      <c r="L75" s="83"/>
      <c r="M75" s="106"/>
      <c r="N75" s="107"/>
      <c r="O75" s="165"/>
      <c r="P75" s="85"/>
      <c r="Q75" s="128"/>
      <c r="R75" s="137"/>
      <c r="S75" s="128"/>
      <c r="T75" s="89"/>
      <c r="U75" s="85"/>
      <c r="V75" s="152"/>
      <c r="W75" s="106"/>
      <c r="X75" s="301"/>
      <c r="Y75" s="107"/>
      <c r="Z75" s="258"/>
      <c r="AA75" s="279"/>
      <c r="AB75" s="321"/>
      <c r="AC75" s="331"/>
      <c r="AD75" s="151"/>
      <c r="AE75" s="68">
        <f t="shared" si="4"/>
        <v>0</v>
      </c>
    </row>
    <row r="76" spans="1:31" ht="18" customHeight="1" x14ac:dyDescent="0.25">
      <c r="A76" s="134">
        <f>SUM(A75+1)</f>
        <v>75</v>
      </c>
      <c r="C76" s="40">
        <f t="shared" si="3"/>
        <v>0</v>
      </c>
      <c r="G76" s="136"/>
      <c r="H76" s="82"/>
      <c r="I76" s="136"/>
      <c r="J76" s="84"/>
      <c r="L76" s="83"/>
      <c r="M76" s="106"/>
      <c r="N76" s="107"/>
      <c r="O76" s="165"/>
      <c r="P76" s="85"/>
      <c r="Q76" s="128"/>
      <c r="R76" s="137"/>
      <c r="S76" s="128"/>
      <c r="T76" s="89"/>
      <c r="U76" s="85"/>
      <c r="V76" s="152"/>
      <c r="W76" s="106"/>
      <c r="X76" s="301"/>
      <c r="Y76" s="107"/>
      <c r="Z76" s="258"/>
      <c r="AA76" s="279"/>
      <c r="AB76" s="321"/>
      <c r="AC76" s="331"/>
      <c r="AD76" s="151"/>
      <c r="AE76" s="68">
        <f t="shared" si="4"/>
        <v>0</v>
      </c>
    </row>
    <row r="77" spans="1:31" ht="18" customHeight="1" x14ac:dyDescent="0.25">
      <c r="A77" s="134">
        <f>SUM(A76+1)</f>
        <v>76</v>
      </c>
      <c r="B77" s="93"/>
      <c r="C77" s="40">
        <f t="shared" si="3"/>
        <v>0</v>
      </c>
      <c r="G77" s="136"/>
      <c r="H77" s="82"/>
      <c r="I77" s="136"/>
      <c r="J77" s="84"/>
      <c r="L77" s="83"/>
      <c r="M77" s="106"/>
      <c r="N77" s="107"/>
      <c r="O77" s="165"/>
      <c r="P77" s="85"/>
      <c r="Q77" s="128"/>
      <c r="R77" s="137"/>
      <c r="S77" s="128"/>
      <c r="T77" s="89"/>
      <c r="U77" s="85"/>
      <c r="V77" s="152"/>
      <c r="W77" s="106"/>
      <c r="X77" s="301"/>
      <c r="Y77" s="107"/>
      <c r="Z77" s="258"/>
      <c r="AA77" s="279"/>
      <c r="AB77" s="321"/>
      <c r="AC77" s="331"/>
      <c r="AD77" s="151"/>
      <c r="AE77" s="68">
        <f t="shared" si="4"/>
        <v>0</v>
      </c>
    </row>
    <row r="78" spans="1:31" ht="18" customHeight="1" x14ac:dyDescent="0.25">
      <c r="A78" s="134">
        <f>SUM(A77+1)</f>
        <v>77</v>
      </c>
      <c r="B78" s="93"/>
      <c r="C78" s="40">
        <f t="shared" si="3"/>
        <v>0</v>
      </c>
      <c r="G78" s="136"/>
      <c r="H78" s="82"/>
      <c r="I78" s="136"/>
      <c r="J78" s="84"/>
      <c r="L78" s="83"/>
      <c r="M78" s="106"/>
      <c r="N78" s="107"/>
      <c r="O78" s="165"/>
      <c r="P78" s="85"/>
      <c r="Q78" s="128"/>
      <c r="R78" s="137"/>
      <c r="S78" s="128"/>
      <c r="T78" s="89"/>
      <c r="U78" s="85"/>
      <c r="V78" s="152"/>
      <c r="W78" s="106"/>
      <c r="X78" s="301"/>
      <c r="Y78" s="107"/>
      <c r="Z78" s="258"/>
      <c r="AA78" s="279"/>
      <c r="AB78" s="321"/>
      <c r="AC78" s="331"/>
      <c r="AD78" s="151"/>
      <c r="AE78" s="68">
        <f t="shared" si="4"/>
        <v>0</v>
      </c>
    </row>
    <row r="79" spans="1:31" ht="18" customHeight="1" x14ac:dyDescent="0.25">
      <c r="A79" s="134">
        <f>SUM(A78+1)</f>
        <v>78</v>
      </c>
      <c r="C79" s="40">
        <f t="shared" si="3"/>
        <v>0</v>
      </c>
      <c r="G79" s="136"/>
      <c r="H79" s="82"/>
      <c r="I79" s="136"/>
      <c r="J79" s="84"/>
      <c r="L79" s="83"/>
      <c r="M79" s="106"/>
      <c r="N79" s="107"/>
      <c r="O79" s="165"/>
      <c r="P79" s="85"/>
      <c r="Q79" s="128"/>
      <c r="R79" s="137"/>
      <c r="S79" s="128"/>
      <c r="T79" s="89"/>
      <c r="U79" s="85"/>
      <c r="V79" s="152"/>
      <c r="W79" s="106"/>
      <c r="X79" s="301"/>
      <c r="Y79" s="107"/>
      <c r="Z79" s="258"/>
      <c r="AA79" s="279"/>
      <c r="AB79" s="321"/>
      <c r="AC79" s="331"/>
      <c r="AD79" s="151"/>
      <c r="AE79" s="68">
        <f t="shared" si="4"/>
        <v>0</v>
      </c>
    </row>
    <row r="80" spans="1:31" ht="18" customHeight="1" x14ac:dyDescent="0.25">
      <c r="A80" s="134">
        <f t="shared" ref="A80:A102" si="5">SUM(A79+1)</f>
        <v>79</v>
      </c>
      <c r="B80" s="93"/>
      <c r="C80" s="40">
        <f t="shared" si="3"/>
        <v>0</v>
      </c>
      <c r="G80" s="136"/>
      <c r="H80" s="82"/>
      <c r="I80" s="136"/>
      <c r="J80" s="84"/>
      <c r="L80" s="83"/>
      <c r="M80" s="106"/>
      <c r="N80" s="107"/>
      <c r="O80" s="165"/>
      <c r="P80" s="85"/>
      <c r="Q80" s="128"/>
      <c r="R80" s="137"/>
      <c r="S80" s="128"/>
      <c r="T80" s="89"/>
      <c r="U80" s="85"/>
      <c r="V80" s="152"/>
      <c r="W80" s="106"/>
      <c r="X80" s="301"/>
      <c r="Y80" s="107"/>
      <c r="Z80" s="258"/>
      <c r="AA80" s="279"/>
      <c r="AB80" s="321"/>
      <c r="AC80" s="331"/>
      <c r="AD80" s="151"/>
      <c r="AE80" s="68">
        <f t="shared" si="4"/>
        <v>0</v>
      </c>
    </row>
    <row r="81" spans="1:31" ht="18" customHeight="1" x14ac:dyDescent="0.25">
      <c r="A81" s="134">
        <f t="shared" si="5"/>
        <v>80</v>
      </c>
      <c r="C81" s="40">
        <f t="shared" si="3"/>
        <v>0</v>
      </c>
      <c r="G81" s="136"/>
      <c r="H81" s="82"/>
      <c r="I81" s="136"/>
      <c r="J81" s="84"/>
      <c r="L81" s="83"/>
      <c r="M81" s="106"/>
      <c r="N81" s="107"/>
      <c r="O81" s="165"/>
      <c r="P81" s="85"/>
      <c r="Q81" s="128"/>
      <c r="R81" s="137"/>
      <c r="S81" s="128"/>
      <c r="T81" s="89"/>
      <c r="U81" s="85"/>
      <c r="V81" s="152"/>
      <c r="W81" s="106"/>
      <c r="X81" s="301"/>
      <c r="Y81" s="107"/>
      <c r="Z81" s="258"/>
      <c r="AA81" s="279"/>
      <c r="AB81" s="321"/>
      <c r="AC81" s="331"/>
      <c r="AD81" s="151"/>
      <c r="AE81" s="68">
        <f t="shared" si="4"/>
        <v>0</v>
      </c>
    </row>
    <row r="82" spans="1:31" ht="18" customHeight="1" x14ac:dyDescent="0.25">
      <c r="A82" s="134">
        <f t="shared" si="5"/>
        <v>81</v>
      </c>
      <c r="B82" s="93"/>
      <c r="C82" s="40">
        <f t="shared" si="3"/>
        <v>0</v>
      </c>
      <c r="G82" s="136"/>
      <c r="H82" s="82"/>
      <c r="I82" s="136"/>
      <c r="J82" s="84"/>
      <c r="L82" s="83"/>
      <c r="M82" s="106"/>
      <c r="N82" s="107"/>
      <c r="O82" s="165"/>
      <c r="P82" s="85"/>
      <c r="Q82" s="128"/>
      <c r="R82" s="137"/>
      <c r="S82" s="128"/>
      <c r="T82" s="89"/>
      <c r="U82" s="85"/>
      <c r="V82" s="152"/>
      <c r="W82" s="106"/>
      <c r="X82" s="301"/>
      <c r="Y82" s="107"/>
      <c r="Z82" s="258"/>
      <c r="AA82" s="279"/>
      <c r="AB82" s="321"/>
      <c r="AC82" s="331"/>
      <c r="AD82" s="151"/>
      <c r="AE82" s="68">
        <f t="shared" si="4"/>
        <v>0</v>
      </c>
    </row>
    <row r="83" spans="1:31" ht="18" customHeight="1" x14ac:dyDescent="0.25">
      <c r="A83" s="134">
        <f t="shared" si="5"/>
        <v>82</v>
      </c>
      <c r="B83" s="93"/>
      <c r="C83" s="40">
        <f t="shared" si="3"/>
        <v>0</v>
      </c>
      <c r="G83" s="136"/>
      <c r="H83" s="82"/>
      <c r="I83" s="136"/>
      <c r="J83" s="84"/>
      <c r="L83" s="83"/>
      <c r="M83" s="106"/>
      <c r="N83" s="107"/>
      <c r="O83" s="165"/>
      <c r="P83" s="85"/>
      <c r="Q83" s="128"/>
      <c r="R83" s="137"/>
      <c r="S83" s="128"/>
      <c r="T83" s="89"/>
      <c r="U83" s="85"/>
      <c r="V83" s="152"/>
      <c r="W83" s="106"/>
      <c r="X83" s="301"/>
      <c r="Y83" s="107"/>
      <c r="Z83" s="258"/>
      <c r="AA83" s="279"/>
      <c r="AB83" s="321"/>
      <c r="AC83" s="331"/>
      <c r="AD83" s="151"/>
      <c r="AE83" s="68">
        <f t="shared" si="4"/>
        <v>0</v>
      </c>
    </row>
    <row r="84" spans="1:31" ht="18" customHeight="1" x14ac:dyDescent="0.25">
      <c r="A84" s="134">
        <f t="shared" si="5"/>
        <v>83</v>
      </c>
      <c r="B84" s="241"/>
      <c r="C84" s="40">
        <f t="shared" si="3"/>
        <v>0</v>
      </c>
      <c r="G84" s="136"/>
      <c r="H84" s="82"/>
      <c r="I84" s="136"/>
      <c r="J84" s="84"/>
      <c r="L84" s="83"/>
      <c r="M84" s="106"/>
      <c r="N84" s="107"/>
      <c r="O84" s="165"/>
      <c r="P84" s="85"/>
      <c r="Q84" s="128"/>
      <c r="R84" s="137"/>
      <c r="S84" s="128"/>
      <c r="T84" s="89"/>
      <c r="U84" s="85"/>
      <c r="V84" s="152"/>
      <c r="W84" s="106"/>
      <c r="X84" s="301"/>
      <c r="Y84" s="107"/>
      <c r="Z84" s="258"/>
      <c r="AA84" s="279"/>
      <c r="AB84" s="321"/>
      <c r="AC84" s="331"/>
      <c r="AD84" s="151"/>
      <c r="AE84" s="68">
        <f t="shared" si="4"/>
        <v>0</v>
      </c>
    </row>
    <row r="85" spans="1:31" ht="18" customHeight="1" x14ac:dyDescent="0.25">
      <c r="A85" s="134">
        <f t="shared" si="5"/>
        <v>84</v>
      </c>
      <c r="B85" s="242"/>
      <c r="C85" s="40">
        <f t="shared" si="3"/>
        <v>0</v>
      </c>
      <c r="G85" s="136"/>
      <c r="H85" s="82"/>
      <c r="I85" s="136"/>
      <c r="J85" s="84"/>
      <c r="L85" s="83"/>
      <c r="M85" s="106"/>
      <c r="N85" s="107"/>
      <c r="O85" s="165"/>
      <c r="P85" s="85"/>
      <c r="Q85" s="128"/>
      <c r="R85" s="137"/>
      <c r="S85" s="128"/>
      <c r="T85" s="89"/>
      <c r="U85" s="85"/>
      <c r="V85" s="152"/>
      <c r="W85" s="106"/>
      <c r="X85" s="301"/>
      <c r="Y85" s="107"/>
      <c r="Z85" s="258"/>
      <c r="AA85" s="279"/>
      <c r="AB85" s="321"/>
      <c r="AC85" s="331"/>
      <c r="AD85" s="151"/>
      <c r="AE85" s="68">
        <f t="shared" si="4"/>
        <v>0</v>
      </c>
    </row>
    <row r="86" spans="1:31" ht="18" customHeight="1" x14ac:dyDescent="0.25">
      <c r="A86" s="134">
        <f t="shared" si="5"/>
        <v>85</v>
      </c>
      <c r="B86" s="93"/>
      <c r="C86" s="40">
        <f t="shared" ref="C86:C100" si="6">AE86</f>
        <v>0</v>
      </c>
      <c r="AE86" s="68">
        <f t="shared" ref="AE86:AE102" si="7">SUM(D86:AD86)</f>
        <v>0</v>
      </c>
    </row>
    <row r="87" spans="1:31" ht="18" customHeight="1" x14ac:dyDescent="0.25">
      <c r="A87" s="134">
        <f t="shared" si="5"/>
        <v>86</v>
      </c>
      <c r="B87" s="93"/>
      <c r="C87" s="40">
        <f t="shared" si="6"/>
        <v>0</v>
      </c>
      <c r="AE87" s="68">
        <f t="shared" si="7"/>
        <v>0</v>
      </c>
    </row>
    <row r="88" spans="1:31" ht="18" customHeight="1" x14ac:dyDescent="0.25">
      <c r="A88" s="134">
        <f t="shared" si="5"/>
        <v>87</v>
      </c>
      <c r="B88" s="93"/>
      <c r="C88" s="40">
        <f t="shared" si="6"/>
        <v>0</v>
      </c>
      <c r="AE88" s="68">
        <f t="shared" si="7"/>
        <v>0</v>
      </c>
    </row>
    <row r="89" spans="1:31" ht="18" customHeight="1" x14ac:dyDescent="0.25">
      <c r="A89" s="134">
        <f t="shared" si="5"/>
        <v>88</v>
      </c>
      <c r="B89" s="93"/>
      <c r="C89" s="40">
        <f t="shared" si="6"/>
        <v>0</v>
      </c>
      <c r="AE89" s="68">
        <f t="shared" si="7"/>
        <v>0</v>
      </c>
    </row>
    <row r="90" spans="1:31" ht="18" customHeight="1" x14ac:dyDescent="0.25">
      <c r="A90" s="134">
        <f t="shared" si="5"/>
        <v>89</v>
      </c>
      <c r="B90" s="93"/>
      <c r="C90" s="40">
        <f t="shared" si="6"/>
        <v>0</v>
      </c>
      <c r="AE90" s="68">
        <f t="shared" si="7"/>
        <v>0</v>
      </c>
    </row>
    <row r="91" spans="1:31" ht="18" customHeight="1" x14ac:dyDescent="0.25">
      <c r="A91" s="134">
        <f t="shared" si="5"/>
        <v>90</v>
      </c>
      <c r="B91" s="93"/>
      <c r="C91" s="40">
        <f t="shared" si="6"/>
        <v>0</v>
      </c>
      <c r="AE91" s="68">
        <f t="shared" si="7"/>
        <v>0</v>
      </c>
    </row>
    <row r="92" spans="1:31" ht="18" customHeight="1" x14ac:dyDescent="0.25">
      <c r="A92" s="134">
        <f t="shared" si="5"/>
        <v>91</v>
      </c>
      <c r="B92" s="93"/>
      <c r="C92" s="40">
        <f t="shared" si="6"/>
        <v>0</v>
      </c>
      <c r="AE92" s="68">
        <f t="shared" si="7"/>
        <v>0</v>
      </c>
    </row>
    <row r="93" spans="1:31" ht="18" customHeight="1" x14ac:dyDescent="0.25">
      <c r="A93" s="134">
        <f t="shared" si="5"/>
        <v>92</v>
      </c>
      <c r="B93" s="93"/>
      <c r="C93" s="40">
        <f t="shared" si="6"/>
        <v>0</v>
      </c>
      <c r="AE93" s="68">
        <f t="shared" si="7"/>
        <v>0</v>
      </c>
    </row>
    <row r="94" spans="1:31" ht="18" customHeight="1" x14ac:dyDescent="0.25">
      <c r="A94" s="134">
        <f t="shared" si="5"/>
        <v>93</v>
      </c>
      <c r="B94" s="93"/>
      <c r="C94" s="40">
        <f t="shared" si="6"/>
        <v>0</v>
      </c>
      <c r="AE94" s="68">
        <f t="shared" si="7"/>
        <v>0</v>
      </c>
    </row>
    <row r="95" spans="1:31" ht="18" customHeight="1" x14ac:dyDescent="0.25">
      <c r="A95" s="134">
        <f t="shared" si="5"/>
        <v>94</v>
      </c>
      <c r="B95" s="93"/>
      <c r="C95" s="40">
        <f t="shared" si="6"/>
        <v>0</v>
      </c>
      <c r="AE95" s="68">
        <f t="shared" si="7"/>
        <v>0</v>
      </c>
    </row>
    <row r="96" spans="1:31" ht="18" customHeight="1" x14ac:dyDescent="0.25">
      <c r="A96" s="134">
        <f t="shared" si="5"/>
        <v>95</v>
      </c>
      <c r="B96" s="93"/>
      <c r="C96" s="40">
        <f t="shared" si="6"/>
        <v>0</v>
      </c>
      <c r="AE96" s="68">
        <f t="shared" si="7"/>
        <v>0</v>
      </c>
    </row>
    <row r="97" spans="1:31" ht="18" customHeight="1" x14ac:dyDescent="0.25">
      <c r="A97" s="134">
        <f t="shared" si="5"/>
        <v>96</v>
      </c>
      <c r="B97" s="93"/>
      <c r="C97" s="40">
        <f t="shared" si="6"/>
        <v>0</v>
      </c>
      <c r="AE97" s="68">
        <f t="shared" si="7"/>
        <v>0</v>
      </c>
    </row>
    <row r="98" spans="1:31" ht="18" customHeight="1" x14ac:dyDescent="0.25">
      <c r="A98" s="134">
        <f t="shared" si="5"/>
        <v>97</v>
      </c>
      <c r="B98" s="93"/>
      <c r="C98" s="40">
        <f t="shared" si="6"/>
        <v>0</v>
      </c>
      <c r="AE98" s="68">
        <f t="shared" si="7"/>
        <v>0</v>
      </c>
    </row>
    <row r="99" spans="1:31" ht="18" customHeight="1" x14ac:dyDescent="0.25">
      <c r="A99" s="134">
        <f t="shared" si="5"/>
        <v>98</v>
      </c>
      <c r="B99" s="93"/>
      <c r="C99" s="40">
        <f t="shared" si="6"/>
        <v>0</v>
      </c>
      <c r="AE99" s="68">
        <f t="shared" si="7"/>
        <v>0</v>
      </c>
    </row>
    <row r="100" spans="1:31" ht="18" customHeight="1" x14ac:dyDescent="0.25">
      <c r="A100" s="134">
        <f t="shared" si="5"/>
        <v>99</v>
      </c>
      <c r="B100" s="93"/>
      <c r="C100" s="40">
        <f t="shared" si="6"/>
        <v>0</v>
      </c>
      <c r="AE100" s="68">
        <f t="shared" si="7"/>
        <v>0</v>
      </c>
    </row>
    <row r="101" spans="1:31" ht="20.100000000000001" customHeight="1" x14ac:dyDescent="0.25">
      <c r="A101" s="134">
        <f t="shared" si="5"/>
        <v>100</v>
      </c>
      <c r="B101" s="93"/>
      <c r="C101" s="40"/>
      <c r="AE101" s="68">
        <f t="shared" si="7"/>
        <v>0</v>
      </c>
    </row>
    <row r="102" spans="1:31" ht="20.100000000000001" customHeight="1" x14ac:dyDescent="0.25">
      <c r="A102" s="134">
        <f t="shared" si="5"/>
        <v>101</v>
      </c>
      <c r="B102" s="93"/>
      <c r="C102" s="40"/>
      <c r="AE102" s="68">
        <f t="shared" si="7"/>
        <v>0</v>
      </c>
    </row>
    <row r="103" spans="1:31" ht="20.100000000000001" customHeight="1" x14ac:dyDescent="0.25">
      <c r="B103" s="93"/>
      <c r="C103" s="40"/>
    </row>
    <row r="104" spans="1:31" ht="20.100000000000001" customHeight="1" x14ac:dyDescent="0.25">
      <c r="B104" s="93"/>
      <c r="C104" s="40"/>
    </row>
    <row r="105" spans="1:31" ht="20.100000000000001" customHeight="1" x14ac:dyDescent="0.25">
      <c r="B105" s="93"/>
      <c r="C105" s="40"/>
    </row>
    <row r="106" spans="1:31" ht="20.100000000000001" customHeight="1" x14ac:dyDescent="0.25">
      <c r="B106" s="93"/>
      <c r="C106" s="40"/>
    </row>
    <row r="107" spans="1:31" ht="20.100000000000001" customHeight="1" x14ac:dyDescent="0.25">
      <c r="B107" s="93"/>
      <c r="C107" s="142"/>
    </row>
    <row r="108" spans="1:31" ht="20.100000000000001" customHeight="1" x14ac:dyDescent="0.25">
      <c r="B108" s="93"/>
      <c r="C108" s="40"/>
    </row>
    <row r="109" spans="1:31" ht="20.100000000000001" customHeight="1" x14ac:dyDescent="0.25">
      <c r="B109" s="93"/>
      <c r="C109" s="40"/>
    </row>
    <row r="110" spans="1:31" ht="20.100000000000001" customHeight="1" x14ac:dyDescent="0.25">
      <c r="B110" s="93"/>
      <c r="C110" s="40"/>
    </row>
    <row r="111" spans="1:31" ht="20.100000000000001" customHeight="1" x14ac:dyDescent="0.25">
      <c r="B111" s="93"/>
      <c r="C111" s="40"/>
    </row>
    <row r="112" spans="1:31" ht="20.100000000000001" customHeight="1" x14ac:dyDescent="0.25">
      <c r="B112" s="93"/>
      <c r="C112" s="40"/>
    </row>
    <row r="113" spans="2:3" ht="20.100000000000001" customHeight="1" x14ac:dyDescent="0.25">
      <c r="B113" s="93"/>
      <c r="C113" s="40"/>
    </row>
    <row r="114" spans="2:3" ht="20.100000000000001" customHeight="1" x14ac:dyDescent="0.25">
      <c r="B114" s="93"/>
      <c r="C114" s="40"/>
    </row>
    <row r="115" spans="2:3" ht="20.100000000000001" customHeight="1" x14ac:dyDescent="0.25">
      <c r="B115" s="93"/>
      <c r="C115" s="40"/>
    </row>
    <row r="116" spans="2:3" ht="20.100000000000001" customHeight="1" x14ac:dyDescent="0.25">
      <c r="B116" s="93"/>
      <c r="C116" s="40"/>
    </row>
    <row r="117" spans="2:3" ht="20.100000000000001" customHeight="1" x14ac:dyDescent="0.25">
      <c r="B117" s="93"/>
      <c r="C117" s="40"/>
    </row>
    <row r="118" spans="2:3" ht="20.100000000000001" customHeight="1" x14ac:dyDescent="0.25">
      <c r="B118" s="93"/>
      <c r="C118" s="40"/>
    </row>
  </sheetData>
  <sortState xmlns:xlrd2="http://schemas.microsoft.com/office/spreadsheetml/2017/richdata2" ref="B2:AE35">
    <sortCondition descending="1" ref="AE2:AE35"/>
  </sortState>
  <pageMargins left="0.7" right="0.7" top="0.75" bottom="0.75" header="0.3" footer="0.3"/>
  <pageSetup scale="89" fitToHeight="0" orientation="landscape" horizontalDpi="4294967293" verticalDpi="4294967293" r:id="rId1"/>
  <rowBreaks count="1" manualBreakCount="1">
    <brk id="28" max="3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02"/>
  <sheetViews>
    <sheetView view="pageBreakPreview" zoomScale="85" zoomScaleNormal="85" zoomScaleSheetLayoutView="85" workbookViewId="0"/>
  </sheetViews>
  <sheetFormatPr defaultColWidth="9.140625" defaultRowHeight="15.75" x14ac:dyDescent="0.25"/>
  <cols>
    <col min="1" max="1" width="4.7109375" style="24" customWidth="1"/>
    <col min="2" max="2" width="24.7109375" style="8" customWidth="1"/>
    <col min="3" max="3" width="12.85546875" style="140" customWidth="1"/>
    <col min="4" max="4" width="12.7109375" style="249" customWidth="1"/>
    <col min="5" max="5" width="12.7109375" style="264" customWidth="1"/>
    <col min="6" max="6" width="12.7109375" style="42" customWidth="1"/>
    <col min="7" max="7" width="12.7109375" style="32" customWidth="1"/>
    <col min="8" max="8" width="12.7109375" style="33" customWidth="1"/>
    <col min="9" max="9" width="12.7109375" style="70" customWidth="1"/>
    <col min="10" max="10" width="12.7109375" style="162" hidden="1" customWidth="1"/>
    <col min="11" max="11" width="12.7109375" style="31" hidden="1" customWidth="1"/>
    <col min="12" max="12" width="12.7109375" style="34" hidden="1" customWidth="1"/>
    <col min="13" max="13" width="12.7109375" style="35" hidden="1" customWidth="1"/>
    <col min="14" max="14" width="12.7109375" style="36" hidden="1" customWidth="1"/>
    <col min="15" max="15" width="12.7109375" style="166" hidden="1" customWidth="1"/>
    <col min="16" max="16" width="12.7109375" style="37" hidden="1" customWidth="1"/>
    <col min="17" max="17" width="12.7109375" style="12" hidden="1" customWidth="1"/>
    <col min="18" max="18" width="12.7109375" style="38" hidden="1" customWidth="1"/>
    <col min="19" max="19" width="12.7109375" style="124" hidden="1" customWidth="1"/>
    <col min="20" max="20" width="12.7109375" style="39" hidden="1" customWidth="1"/>
    <col min="21" max="21" width="12.7109375" style="36" hidden="1" customWidth="1"/>
    <col min="22" max="22" width="12.7109375" style="63" hidden="1" customWidth="1"/>
    <col min="23" max="23" width="12.7109375" style="91" hidden="1" customWidth="1"/>
    <col min="24" max="24" width="12.7109375" style="302" hidden="1" customWidth="1"/>
    <col min="25" max="25" width="12.7109375" style="67" hidden="1" customWidth="1"/>
    <col min="26" max="26" width="12.7109375" style="265" hidden="1" customWidth="1"/>
    <col min="27" max="27" width="12.7109375" style="280" hidden="1" customWidth="1"/>
    <col min="28" max="28" width="12.7109375" style="322" hidden="1" customWidth="1"/>
    <col min="29" max="29" width="12.7109375" style="332" hidden="1" customWidth="1"/>
    <col min="30" max="30" width="12.7109375" style="341" hidden="1" customWidth="1"/>
    <col min="31" max="31" width="13.5703125" style="8" customWidth="1"/>
    <col min="32" max="32" width="9" style="24" customWidth="1"/>
    <col min="33" max="33" width="15.7109375" style="24" customWidth="1"/>
    <col min="34" max="34" width="7.140625" style="24" customWidth="1"/>
    <col min="35" max="35" width="5.28515625" style="24" customWidth="1"/>
    <col min="36" max="36" width="11.5703125" style="24" customWidth="1"/>
    <col min="37" max="37" width="14.42578125" style="24" customWidth="1"/>
    <col min="38" max="16384" width="9.140625" style="24"/>
  </cols>
  <sheetData>
    <row r="1" spans="1:40" ht="90" customHeight="1" x14ac:dyDescent="0.25">
      <c r="A1" s="8"/>
      <c r="B1" s="43" t="s">
        <v>25</v>
      </c>
      <c r="C1" s="213" t="s">
        <v>10</v>
      </c>
      <c r="D1" s="44" t="s">
        <v>39</v>
      </c>
      <c r="E1" s="250" t="s">
        <v>87</v>
      </c>
      <c r="F1" s="45" t="s">
        <v>88</v>
      </c>
      <c r="G1" s="177" t="s">
        <v>156</v>
      </c>
      <c r="H1" s="52" t="s">
        <v>195</v>
      </c>
      <c r="I1" s="391" t="s">
        <v>234</v>
      </c>
      <c r="J1" s="158" t="s">
        <v>56</v>
      </c>
      <c r="K1" s="178" t="s">
        <v>60</v>
      </c>
      <c r="L1" s="179" t="s">
        <v>61</v>
      </c>
      <c r="M1" s="180" t="s">
        <v>63</v>
      </c>
      <c r="N1" s="181" t="s">
        <v>64</v>
      </c>
      <c r="O1" s="164" t="s">
        <v>65</v>
      </c>
      <c r="P1" s="205" t="s">
        <v>66</v>
      </c>
      <c r="Q1" s="48" t="s">
        <v>67</v>
      </c>
      <c r="R1" s="196" t="s">
        <v>5</v>
      </c>
      <c r="S1" s="199" t="s">
        <v>68</v>
      </c>
      <c r="T1" s="197" t="s">
        <v>69</v>
      </c>
      <c r="U1" s="181" t="s">
        <v>70</v>
      </c>
      <c r="V1" s="176" t="s">
        <v>71</v>
      </c>
      <c r="W1" s="189" t="s">
        <v>72</v>
      </c>
      <c r="X1" s="300" t="s">
        <v>76</v>
      </c>
      <c r="Y1" s="183" t="s">
        <v>7</v>
      </c>
      <c r="Z1" s="311" t="s">
        <v>73</v>
      </c>
      <c r="AA1" s="278" t="s">
        <v>77</v>
      </c>
      <c r="AB1" s="320" t="s">
        <v>78</v>
      </c>
      <c r="AC1" s="330" t="s">
        <v>74</v>
      </c>
      <c r="AD1" s="340" t="s">
        <v>75</v>
      </c>
      <c r="AE1" s="210" t="s">
        <v>10</v>
      </c>
    </row>
    <row r="2" spans="1:40" ht="18" customHeight="1" x14ac:dyDescent="0.25">
      <c r="A2" s="8">
        <v>1</v>
      </c>
      <c r="B2" s="8" t="s">
        <v>46</v>
      </c>
      <c r="C2" s="40">
        <f>AE2</f>
        <v>3208.2200000000003</v>
      </c>
      <c r="D2" s="14">
        <v>1172.18</v>
      </c>
      <c r="E2" s="251"/>
      <c r="F2" s="41"/>
      <c r="G2" s="81">
        <v>789.6</v>
      </c>
      <c r="H2" s="82">
        <v>1246.44</v>
      </c>
      <c r="I2" s="69"/>
      <c r="J2" s="109"/>
      <c r="K2" s="19"/>
      <c r="L2" s="83"/>
      <c r="M2" s="84"/>
      <c r="N2" s="85"/>
      <c r="O2" s="165"/>
      <c r="P2" s="86"/>
      <c r="Q2" s="87"/>
      <c r="R2" s="88"/>
      <c r="S2" s="128"/>
      <c r="T2" s="89"/>
      <c r="U2" s="85"/>
      <c r="V2" s="152"/>
      <c r="W2" s="106"/>
      <c r="X2" s="301"/>
      <c r="Y2" s="107"/>
      <c r="Z2" s="258"/>
      <c r="AA2" s="279"/>
      <c r="AB2" s="321"/>
      <c r="AC2" s="331"/>
      <c r="AD2" s="151"/>
      <c r="AE2" s="40">
        <f>SUM(D2:AD2)</f>
        <v>3208.2200000000003</v>
      </c>
    </row>
    <row r="3" spans="1:40" ht="18" customHeight="1" x14ac:dyDescent="0.25">
      <c r="A3" s="8">
        <v>2</v>
      </c>
      <c r="B3" s="8" t="s">
        <v>33</v>
      </c>
      <c r="C3" s="40">
        <f>AE3</f>
        <v>2328.38</v>
      </c>
      <c r="D3" s="14">
        <v>565.88</v>
      </c>
      <c r="E3" s="251"/>
      <c r="F3" s="41"/>
      <c r="G3" s="153">
        <v>296.10000000000002</v>
      </c>
      <c r="H3" s="82">
        <v>1466.4</v>
      </c>
      <c r="I3" s="69"/>
      <c r="J3" s="109"/>
      <c r="K3" s="19"/>
      <c r="L3" s="83"/>
      <c r="M3" s="84"/>
      <c r="N3" s="85"/>
      <c r="O3" s="165"/>
      <c r="P3" s="86"/>
      <c r="Q3" s="87"/>
      <c r="R3" s="88"/>
      <c r="S3" s="128"/>
      <c r="T3" s="89"/>
      <c r="U3" s="85"/>
      <c r="V3" s="152"/>
      <c r="W3" s="106"/>
      <c r="X3" s="301"/>
      <c r="Y3" s="107"/>
      <c r="Z3" s="258"/>
      <c r="AA3" s="279"/>
      <c r="AB3" s="321"/>
      <c r="AC3" s="331"/>
      <c r="AD3" s="151"/>
      <c r="AE3" s="40">
        <f>SUM(D3:AD3)</f>
        <v>2328.38</v>
      </c>
    </row>
    <row r="4" spans="1:40" ht="18" customHeight="1" x14ac:dyDescent="0.25">
      <c r="A4" s="8">
        <v>3</v>
      </c>
      <c r="B4" s="386" t="s">
        <v>95</v>
      </c>
      <c r="C4" s="40">
        <f>AE4</f>
        <v>2212.7600000000002</v>
      </c>
      <c r="D4" s="14"/>
      <c r="E4" s="251">
        <v>1383.68</v>
      </c>
      <c r="F4" s="41">
        <v>829.08</v>
      </c>
      <c r="G4" s="81"/>
      <c r="H4" s="82"/>
      <c r="I4" s="69"/>
      <c r="J4" s="109"/>
      <c r="K4" s="19"/>
      <c r="L4" s="83"/>
      <c r="M4" s="84"/>
      <c r="N4" s="85"/>
      <c r="O4" s="165"/>
      <c r="P4" s="86"/>
      <c r="Q4" s="87"/>
      <c r="R4" s="88"/>
      <c r="S4" s="128"/>
      <c r="T4" s="89"/>
      <c r="U4" s="85"/>
      <c r="V4" s="152"/>
      <c r="W4" s="106"/>
      <c r="X4" s="301"/>
      <c r="Y4" s="107"/>
      <c r="Z4" s="258"/>
      <c r="AA4" s="279"/>
      <c r="AB4" s="321"/>
      <c r="AC4" s="331"/>
      <c r="AD4" s="151"/>
      <c r="AE4" s="40">
        <f>SUM(D4:AD4)</f>
        <v>2212.7600000000002</v>
      </c>
      <c r="AJ4" s="174"/>
    </row>
    <row r="5" spans="1:40" ht="18" customHeight="1" x14ac:dyDescent="0.25">
      <c r="A5" s="8">
        <v>4</v>
      </c>
      <c r="B5" s="8" t="s">
        <v>36</v>
      </c>
      <c r="C5" s="40">
        <f>AE5</f>
        <v>1962.72</v>
      </c>
      <c r="D5" s="14">
        <v>202.1</v>
      </c>
      <c r="E5" s="251"/>
      <c r="F5" s="41"/>
      <c r="G5" s="81">
        <v>954.1</v>
      </c>
      <c r="H5" s="82">
        <v>806.52</v>
      </c>
      <c r="I5" s="69"/>
      <c r="J5" s="109"/>
      <c r="K5" s="19"/>
      <c r="L5" s="83"/>
      <c r="M5" s="84"/>
      <c r="N5" s="85"/>
      <c r="O5" s="165"/>
      <c r="P5" s="86"/>
      <c r="Q5" s="87"/>
      <c r="R5" s="88"/>
      <c r="S5" s="128"/>
      <c r="T5" s="89"/>
      <c r="U5" s="85"/>
      <c r="V5" s="152"/>
      <c r="W5" s="106"/>
      <c r="X5" s="301"/>
      <c r="Y5" s="107"/>
      <c r="Z5" s="258"/>
      <c r="AA5" s="279"/>
      <c r="AB5" s="321"/>
      <c r="AC5" s="331"/>
      <c r="AD5" s="151"/>
      <c r="AE5" s="40">
        <f>SUM(D5:AD5)</f>
        <v>1962.72</v>
      </c>
      <c r="AJ5" s="174"/>
    </row>
    <row r="6" spans="1:40" ht="18" customHeight="1" x14ac:dyDescent="0.25">
      <c r="A6" s="8">
        <v>5</v>
      </c>
      <c r="B6" s="8" t="s">
        <v>98</v>
      </c>
      <c r="C6" s="40">
        <f>AE6</f>
        <v>1848.98</v>
      </c>
      <c r="D6" s="14"/>
      <c r="E6" s="251">
        <v>842.24</v>
      </c>
      <c r="F6" s="41">
        <v>1006.74</v>
      </c>
      <c r="G6" s="81"/>
      <c r="H6" s="82"/>
      <c r="I6" s="69"/>
      <c r="J6" s="109"/>
      <c r="K6" s="19"/>
      <c r="L6" s="83"/>
      <c r="M6" s="84"/>
      <c r="N6" s="85"/>
      <c r="O6" s="165"/>
      <c r="P6" s="86"/>
      <c r="Q6" s="87"/>
      <c r="R6" s="88"/>
      <c r="S6" s="128"/>
      <c r="T6" s="89"/>
      <c r="U6" s="85"/>
      <c r="V6" s="152"/>
      <c r="W6" s="106"/>
      <c r="X6" s="301"/>
      <c r="Y6" s="107"/>
      <c r="Z6" s="258"/>
      <c r="AA6" s="279"/>
      <c r="AB6" s="321"/>
      <c r="AC6" s="331"/>
      <c r="AD6" s="151"/>
      <c r="AE6" s="40">
        <f>SUM(D6:AD6)</f>
        <v>1848.98</v>
      </c>
      <c r="AJ6" s="174"/>
    </row>
    <row r="7" spans="1:40" ht="18" customHeight="1" x14ac:dyDescent="0.25">
      <c r="A7" s="8">
        <v>6</v>
      </c>
      <c r="B7" s="386" t="s">
        <v>204</v>
      </c>
      <c r="C7" s="40">
        <f>AE7</f>
        <v>1686.36</v>
      </c>
      <c r="D7" s="14"/>
      <c r="E7" s="251"/>
      <c r="F7" s="41"/>
      <c r="G7" s="81"/>
      <c r="H7" s="82">
        <v>1686.36</v>
      </c>
      <c r="I7" s="69"/>
      <c r="J7" s="109"/>
      <c r="K7" s="19"/>
      <c r="L7" s="83"/>
      <c r="M7" s="84"/>
      <c r="N7" s="85"/>
      <c r="O7" s="165"/>
      <c r="P7" s="86"/>
      <c r="Q7" s="87"/>
      <c r="R7" s="88"/>
      <c r="S7" s="128"/>
      <c r="T7" s="89"/>
      <c r="U7" s="85"/>
      <c r="V7" s="152"/>
      <c r="W7" s="106"/>
      <c r="X7" s="301"/>
      <c r="Y7" s="107"/>
      <c r="Z7" s="258"/>
      <c r="AA7" s="279"/>
      <c r="AB7" s="321"/>
      <c r="AC7" s="331"/>
      <c r="AD7" s="151"/>
      <c r="AE7" s="40">
        <f>SUM(D7:AD7)</f>
        <v>1686.36</v>
      </c>
      <c r="AJ7" s="174"/>
      <c r="AK7" s="233"/>
    </row>
    <row r="8" spans="1:40" ht="18" customHeight="1" x14ac:dyDescent="0.25">
      <c r="A8" s="8">
        <v>7</v>
      </c>
      <c r="B8" s="8" t="s">
        <v>100</v>
      </c>
      <c r="C8" s="40">
        <f>AE8</f>
        <v>1665.68</v>
      </c>
      <c r="D8" s="14"/>
      <c r="E8" s="251">
        <v>481.28</v>
      </c>
      <c r="F8" s="41">
        <v>1184.4000000000001</v>
      </c>
      <c r="G8" s="81"/>
      <c r="H8" s="82"/>
      <c r="I8" s="69"/>
      <c r="J8" s="109"/>
      <c r="K8" s="19"/>
      <c r="L8" s="83"/>
      <c r="M8" s="84"/>
      <c r="N8" s="85"/>
      <c r="O8" s="165"/>
      <c r="P8" s="86"/>
      <c r="Q8" s="87"/>
      <c r="R8" s="88"/>
      <c r="S8" s="128"/>
      <c r="T8" s="89"/>
      <c r="U8" s="85"/>
      <c r="V8" s="152"/>
      <c r="W8" s="106"/>
      <c r="X8" s="301"/>
      <c r="Y8" s="107"/>
      <c r="Z8" s="258"/>
      <c r="AA8" s="279"/>
      <c r="AB8" s="321"/>
      <c r="AC8" s="331"/>
      <c r="AD8" s="151"/>
      <c r="AE8" s="40">
        <f>SUM(D8:AD8)</f>
        <v>1665.68</v>
      </c>
      <c r="AJ8" s="174"/>
      <c r="AK8" s="268"/>
    </row>
    <row r="9" spans="1:40" ht="18" customHeight="1" x14ac:dyDescent="0.25">
      <c r="A9" s="8">
        <v>8</v>
      </c>
      <c r="B9" s="386" t="s">
        <v>134</v>
      </c>
      <c r="C9" s="40">
        <f>AE9</f>
        <v>1362.06</v>
      </c>
      <c r="D9" s="14"/>
      <c r="E9" s="251"/>
      <c r="F9" s="41">
        <v>1362.06</v>
      </c>
      <c r="I9" s="69"/>
      <c r="J9" s="109"/>
      <c r="K9" s="19"/>
      <c r="AE9" s="40">
        <f>SUM(D9:AD9)</f>
        <v>1362.06</v>
      </c>
      <c r="AG9"/>
      <c r="AH9"/>
      <c r="AI9"/>
      <c r="AJ9" s="175"/>
      <c r="AK9" s="268"/>
    </row>
    <row r="10" spans="1:40" ht="18" customHeight="1" x14ac:dyDescent="0.25">
      <c r="A10" s="8">
        <v>9</v>
      </c>
      <c r="B10" s="269" t="s">
        <v>99</v>
      </c>
      <c r="C10" s="40">
        <f>AE10</f>
        <v>1313.1799999999998</v>
      </c>
      <c r="D10" s="270"/>
      <c r="E10" s="251">
        <v>661.76</v>
      </c>
      <c r="F10" s="41">
        <v>651.41999999999996</v>
      </c>
      <c r="G10" s="81"/>
      <c r="H10" s="82"/>
      <c r="I10" s="69"/>
      <c r="J10" s="109"/>
      <c r="K10" s="19"/>
      <c r="L10" s="83"/>
      <c r="M10" s="84"/>
      <c r="N10" s="85"/>
      <c r="O10" s="165"/>
      <c r="P10" s="86"/>
      <c r="Q10" s="87"/>
      <c r="R10" s="88"/>
      <c r="S10" s="128"/>
      <c r="T10" s="89"/>
      <c r="U10" s="85"/>
      <c r="V10" s="152"/>
      <c r="W10" s="106"/>
      <c r="X10" s="301"/>
      <c r="Y10" s="107"/>
      <c r="Z10" s="258"/>
      <c r="AA10" s="279"/>
      <c r="AB10" s="321"/>
      <c r="AC10" s="331"/>
      <c r="AD10" s="151"/>
      <c r="AE10" s="40">
        <f>SUM(D10:AD10)</f>
        <v>1313.1799999999998</v>
      </c>
      <c r="AG10"/>
      <c r="AH10"/>
      <c r="AI10" s="175"/>
      <c r="AJ10" s="232"/>
      <c r="AK10" s="268"/>
      <c r="AL10"/>
      <c r="AM10"/>
      <c r="AN10" s="219"/>
    </row>
    <row r="11" spans="1:40" ht="18" customHeight="1" x14ac:dyDescent="0.25">
      <c r="A11" s="8">
        <v>10</v>
      </c>
      <c r="B11" s="8" t="s">
        <v>96</v>
      </c>
      <c r="C11" s="40">
        <f>AE11</f>
        <v>1203.2</v>
      </c>
      <c r="D11" s="14"/>
      <c r="E11" s="251">
        <v>1203.2</v>
      </c>
      <c r="F11" s="41"/>
      <c r="I11" s="69"/>
      <c r="J11" s="109"/>
      <c r="K11" s="19"/>
      <c r="AE11" s="40">
        <f>SUM(D11:AD11)</f>
        <v>1203.2</v>
      </c>
      <c r="AG11"/>
      <c r="AH11"/>
      <c r="AI11" s="175"/>
      <c r="AJ11" s="232"/>
      <c r="AL11"/>
      <c r="AM11"/>
      <c r="AN11" s="219"/>
    </row>
    <row r="12" spans="1:40" ht="18" customHeight="1" x14ac:dyDescent="0.25">
      <c r="A12" s="8">
        <v>11</v>
      </c>
      <c r="B12" s="8" t="s">
        <v>205</v>
      </c>
      <c r="C12" s="40">
        <f>AE12</f>
        <v>1026.48</v>
      </c>
      <c r="D12" s="14"/>
      <c r="E12" s="251"/>
      <c r="F12" s="41"/>
      <c r="G12" s="81"/>
      <c r="H12" s="82">
        <v>1026.48</v>
      </c>
      <c r="I12" s="69"/>
      <c r="J12" s="109"/>
      <c r="K12" s="19"/>
      <c r="L12" s="83"/>
      <c r="M12" s="84"/>
      <c r="N12" s="85"/>
      <c r="O12" s="165"/>
      <c r="P12" s="86"/>
      <c r="Q12" s="87"/>
      <c r="R12" s="88"/>
      <c r="S12" s="128"/>
      <c r="T12" s="89"/>
      <c r="U12" s="85"/>
      <c r="V12" s="152"/>
      <c r="W12" s="106"/>
      <c r="X12" s="301"/>
      <c r="Y12" s="107"/>
      <c r="Z12" s="258"/>
      <c r="AA12" s="279"/>
      <c r="AB12" s="321"/>
      <c r="AC12" s="331"/>
      <c r="AD12" s="151"/>
      <c r="AE12" s="40">
        <f>SUM(D12:AD12)</f>
        <v>1026.48</v>
      </c>
      <c r="AG12"/>
      <c r="AH12"/>
      <c r="AI12" s="175"/>
      <c r="AJ12" s="232"/>
      <c r="AL12"/>
      <c r="AM12"/>
      <c r="AN12" s="219"/>
    </row>
    <row r="13" spans="1:40" ht="18" customHeight="1" x14ac:dyDescent="0.25">
      <c r="A13" s="8">
        <v>12</v>
      </c>
      <c r="B13" s="269" t="s">
        <v>97</v>
      </c>
      <c r="C13" s="40">
        <f>AE13</f>
        <v>1022.72</v>
      </c>
      <c r="D13" s="270"/>
      <c r="E13" s="251">
        <v>1022.72</v>
      </c>
      <c r="F13" s="41"/>
      <c r="G13" s="81"/>
      <c r="H13" s="82"/>
      <c r="I13" s="69"/>
      <c r="J13" s="109"/>
      <c r="K13" s="19"/>
      <c r="L13" s="83"/>
      <c r="M13" s="84"/>
      <c r="N13" s="85"/>
      <c r="O13" s="165"/>
      <c r="P13" s="86"/>
      <c r="Q13" s="87"/>
      <c r="R13" s="88"/>
      <c r="S13" s="128"/>
      <c r="T13" s="89"/>
      <c r="U13" s="85"/>
      <c r="V13" s="152"/>
      <c r="W13" s="106"/>
      <c r="X13" s="301"/>
      <c r="Y13" s="107"/>
      <c r="Z13" s="258"/>
      <c r="AA13" s="279"/>
      <c r="AB13" s="321"/>
      <c r="AC13" s="331"/>
      <c r="AD13" s="151"/>
      <c r="AE13" s="40">
        <f>SUM(D13:AD13)</f>
        <v>1022.72</v>
      </c>
      <c r="AG13" s="219"/>
      <c r="AH13"/>
      <c r="AI13" s="175"/>
      <c r="AJ13" s="223"/>
      <c r="AL13"/>
      <c r="AM13"/>
      <c r="AN13" s="219"/>
    </row>
    <row r="14" spans="1:40" ht="18" customHeight="1" x14ac:dyDescent="0.25">
      <c r="A14" s="8">
        <v>13</v>
      </c>
      <c r="B14" s="8" t="s">
        <v>236</v>
      </c>
      <c r="C14" s="40">
        <f>AE14</f>
        <v>954.1</v>
      </c>
      <c r="D14" s="14"/>
      <c r="E14" s="251"/>
      <c r="F14" s="41"/>
      <c r="G14" s="81"/>
      <c r="H14" s="82"/>
      <c r="I14" s="69">
        <v>954.1</v>
      </c>
      <c r="J14" s="109"/>
      <c r="K14" s="19"/>
      <c r="L14" s="83"/>
      <c r="M14" s="84"/>
      <c r="N14" s="85"/>
      <c r="O14" s="165"/>
      <c r="P14" s="86"/>
      <c r="Q14" s="87"/>
      <c r="R14" s="88"/>
      <c r="S14" s="128"/>
      <c r="T14" s="89"/>
      <c r="U14" s="85"/>
      <c r="V14" s="152"/>
      <c r="W14" s="106"/>
      <c r="X14" s="301"/>
      <c r="Y14" s="107"/>
      <c r="Z14" s="258"/>
      <c r="AA14" s="279"/>
      <c r="AB14" s="321"/>
      <c r="AC14" s="331"/>
      <c r="AD14" s="151"/>
      <c r="AE14" s="40">
        <f>SUM(D14:AD14)</f>
        <v>954.1</v>
      </c>
      <c r="AG14" s="219"/>
      <c r="AH14"/>
      <c r="AI14" s="175"/>
      <c r="AJ14" s="223"/>
      <c r="AL14"/>
      <c r="AM14"/>
      <c r="AN14" s="219"/>
    </row>
    <row r="15" spans="1:40" ht="18" customHeight="1" x14ac:dyDescent="0.25">
      <c r="A15" s="8">
        <v>14</v>
      </c>
      <c r="B15" s="8" t="s">
        <v>237</v>
      </c>
      <c r="C15" s="40">
        <f>AE15</f>
        <v>789.6</v>
      </c>
      <c r="D15" s="14"/>
      <c r="E15" s="251"/>
      <c r="F15" s="41"/>
      <c r="G15" s="81"/>
      <c r="H15" s="82"/>
      <c r="I15" s="69">
        <v>789.6</v>
      </c>
      <c r="J15" s="109"/>
      <c r="K15" s="19"/>
      <c r="L15" s="83"/>
      <c r="M15" s="84"/>
      <c r="N15" s="85"/>
      <c r="O15" s="165"/>
      <c r="P15" s="86"/>
      <c r="Q15" s="87"/>
      <c r="R15" s="88"/>
      <c r="S15" s="128"/>
      <c r="T15" s="89"/>
      <c r="U15" s="85"/>
      <c r="V15" s="152"/>
      <c r="W15" s="106"/>
      <c r="X15" s="301"/>
      <c r="Y15" s="107"/>
      <c r="Z15" s="258"/>
      <c r="AA15" s="279"/>
      <c r="AB15" s="321"/>
      <c r="AC15" s="331"/>
      <c r="AD15" s="151"/>
      <c r="AE15" s="40">
        <f>SUM(D15:AD15)</f>
        <v>789.6</v>
      </c>
      <c r="AG15" s="219"/>
      <c r="AH15"/>
      <c r="AI15"/>
      <c r="AJ15" s="175"/>
      <c r="AK15" s="268"/>
    </row>
    <row r="16" spans="1:40" ht="18" customHeight="1" x14ac:dyDescent="0.25">
      <c r="A16" s="8">
        <v>15</v>
      </c>
      <c r="B16" s="8" t="s">
        <v>170</v>
      </c>
      <c r="C16" s="40">
        <f>AE16</f>
        <v>625.1</v>
      </c>
      <c r="D16" s="14"/>
      <c r="E16" s="251"/>
      <c r="F16" s="41"/>
      <c r="G16" s="81">
        <v>625.1</v>
      </c>
      <c r="H16" s="82"/>
      <c r="I16" s="69"/>
      <c r="J16" s="109"/>
      <c r="K16" s="19"/>
      <c r="L16" s="83"/>
      <c r="M16" s="84"/>
      <c r="N16" s="85"/>
      <c r="O16" s="165"/>
      <c r="P16" s="86"/>
      <c r="Q16" s="87"/>
      <c r="R16" s="88"/>
      <c r="S16" s="128"/>
      <c r="T16" s="89"/>
      <c r="U16" s="85"/>
      <c r="V16" s="152"/>
      <c r="W16" s="106"/>
      <c r="X16" s="301"/>
      <c r="Y16" s="107"/>
      <c r="Z16" s="258"/>
      <c r="AA16" s="279"/>
      <c r="AB16" s="321"/>
      <c r="AC16" s="331"/>
      <c r="AD16" s="151"/>
      <c r="AE16" s="40">
        <f>SUM(D16:AD16)</f>
        <v>625.1</v>
      </c>
      <c r="AG16" s="219"/>
      <c r="AJ16" s="174"/>
      <c r="AK16" s="268"/>
    </row>
    <row r="17" spans="1:37" ht="18" customHeight="1" x14ac:dyDescent="0.25">
      <c r="A17" s="8">
        <v>16</v>
      </c>
      <c r="B17" s="8" t="s">
        <v>241</v>
      </c>
      <c r="C17" s="40">
        <f>AE17</f>
        <v>625.1</v>
      </c>
      <c r="D17" s="14"/>
      <c r="E17" s="251"/>
      <c r="F17" s="41"/>
      <c r="G17" s="81"/>
      <c r="H17" s="82"/>
      <c r="I17" s="69">
        <v>625.1</v>
      </c>
      <c r="J17" s="109"/>
      <c r="K17" s="19"/>
      <c r="L17" s="83"/>
      <c r="M17" s="84"/>
      <c r="N17" s="85"/>
      <c r="O17" s="165"/>
      <c r="P17" s="86"/>
      <c r="Q17" s="87"/>
      <c r="R17" s="88"/>
      <c r="S17" s="128"/>
      <c r="T17" s="89"/>
      <c r="U17" s="85"/>
      <c r="V17" s="152"/>
      <c r="W17" s="106"/>
      <c r="X17" s="301"/>
      <c r="Y17" s="107"/>
      <c r="Z17" s="258"/>
      <c r="AA17" s="279"/>
      <c r="AB17" s="321"/>
      <c r="AC17" s="331"/>
      <c r="AD17" s="151"/>
      <c r="AE17" s="40">
        <f>SUM(D17:AD17)</f>
        <v>625.1</v>
      </c>
      <c r="AG17" s="219"/>
      <c r="AJ17" s="174"/>
      <c r="AK17" s="268"/>
    </row>
    <row r="18" spans="1:37" ht="18" customHeight="1" x14ac:dyDescent="0.25">
      <c r="A18" s="8">
        <v>17</v>
      </c>
      <c r="B18" s="8" t="s">
        <v>206</v>
      </c>
      <c r="C18" s="40">
        <f>AE18</f>
        <v>586.55999999999995</v>
      </c>
      <c r="D18" s="14"/>
      <c r="E18" s="251"/>
      <c r="F18" s="15"/>
      <c r="G18" s="81"/>
      <c r="H18" s="82">
        <v>586.55999999999995</v>
      </c>
      <c r="I18" s="69"/>
      <c r="J18" s="109"/>
      <c r="K18" s="19"/>
      <c r="L18" s="83"/>
      <c r="M18" s="84"/>
      <c r="N18" s="85"/>
      <c r="O18" s="165"/>
      <c r="P18" s="86"/>
      <c r="Q18" s="87"/>
      <c r="R18" s="88"/>
      <c r="S18" s="128"/>
      <c r="T18" s="89"/>
      <c r="U18" s="85"/>
      <c r="V18" s="152"/>
      <c r="W18" s="106"/>
      <c r="X18" s="301"/>
      <c r="Y18" s="107"/>
      <c r="Z18" s="258"/>
      <c r="AA18" s="279"/>
      <c r="AB18" s="321"/>
      <c r="AC18" s="331"/>
      <c r="AD18" s="151"/>
      <c r="AE18" s="40">
        <f>SUM(D18:AD18)</f>
        <v>586.55999999999995</v>
      </c>
      <c r="AG18" s="219"/>
      <c r="AJ18" s="174"/>
      <c r="AK18" s="268"/>
    </row>
    <row r="19" spans="1:37" ht="18" customHeight="1" x14ac:dyDescent="0.25">
      <c r="A19" s="8">
        <v>18</v>
      </c>
      <c r="B19" s="8" t="s">
        <v>171</v>
      </c>
      <c r="C19" s="40">
        <f>AE19</f>
        <v>460.6</v>
      </c>
      <c r="D19" s="14"/>
      <c r="E19" s="251"/>
      <c r="F19" s="15"/>
      <c r="G19" s="81">
        <v>460.6</v>
      </c>
      <c r="H19" s="82"/>
      <c r="I19" s="69"/>
      <c r="J19" s="109"/>
      <c r="K19" s="19"/>
      <c r="L19" s="83"/>
      <c r="M19" s="84"/>
      <c r="N19" s="85"/>
      <c r="O19" s="165"/>
      <c r="P19" s="86"/>
      <c r="Q19" s="87"/>
      <c r="R19" s="88"/>
      <c r="S19" s="128"/>
      <c r="T19" s="89"/>
      <c r="U19" s="85"/>
      <c r="V19" s="152"/>
      <c r="W19" s="106"/>
      <c r="X19" s="301"/>
      <c r="Y19" s="107"/>
      <c r="Z19" s="258"/>
      <c r="AA19" s="279"/>
      <c r="AB19" s="321"/>
      <c r="AC19" s="331"/>
      <c r="AD19" s="151"/>
      <c r="AE19" s="40">
        <f>SUM(D19:AD19)</f>
        <v>460.6</v>
      </c>
      <c r="AG19" s="220"/>
      <c r="AJ19" s="174"/>
      <c r="AK19" s="268"/>
    </row>
    <row r="20" spans="1:37" ht="18" customHeight="1" x14ac:dyDescent="0.25">
      <c r="A20" s="8">
        <v>19</v>
      </c>
      <c r="B20" s="8" t="s">
        <v>238</v>
      </c>
      <c r="C20" s="40">
        <f>AE20</f>
        <v>460.6</v>
      </c>
      <c r="D20" s="14"/>
      <c r="E20" s="251"/>
      <c r="F20" s="41"/>
      <c r="G20" s="81"/>
      <c r="H20" s="82"/>
      <c r="I20" s="69">
        <v>460.6</v>
      </c>
      <c r="J20" s="109"/>
      <c r="K20" s="19"/>
      <c r="L20" s="83"/>
      <c r="M20" s="84"/>
      <c r="N20" s="85"/>
      <c r="O20" s="165"/>
      <c r="P20" s="86"/>
      <c r="Q20" s="87"/>
      <c r="R20" s="88"/>
      <c r="S20" s="128"/>
      <c r="T20" s="89"/>
      <c r="U20" s="85"/>
      <c r="V20" s="152"/>
      <c r="W20" s="106"/>
      <c r="X20" s="301"/>
      <c r="Y20" s="107"/>
      <c r="Z20" s="258"/>
      <c r="AA20" s="279"/>
      <c r="AB20" s="321"/>
      <c r="AC20" s="331"/>
      <c r="AD20" s="151"/>
      <c r="AE20" s="40">
        <f>SUM(D20:AD20)</f>
        <v>460.6</v>
      </c>
      <c r="AG20" s="220"/>
    </row>
    <row r="21" spans="1:37" ht="18" customHeight="1" x14ac:dyDescent="0.25">
      <c r="A21" s="8">
        <v>20</v>
      </c>
      <c r="B21" s="8" t="s">
        <v>207</v>
      </c>
      <c r="C21" s="40">
        <f>AE21</f>
        <v>366.6</v>
      </c>
      <c r="D21" s="14"/>
      <c r="E21" s="251"/>
      <c r="F21" s="41"/>
      <c r="G21" s="81"/>
      <c r="H21" s="82">
        <v>366.6</v>
      </c>
      <c r="I21" s="69"/>
      <c r="J21" s="109"/>
      <c r="K21" s="19"/>
      <c r="L21" s="83"/>
      <c r="M21" s="84"/>
      <c r="N21" s="85"/>
      <c r="O21" s="165"/>
      <c r="P21" s="86"/>
      <c r="Q21" s="87"/>
      <c r="R21" s="88"/>
      <c r="S21" s="128"/>
      <c r="T21" s="89"/>
      <c r="U21" s="85"/>
      <c r="V21" s="152"/>
      <c r="W21" s="106"/>
      <c r="X21" s="301"/>
      <c r="Y21" s="107"/>
      <c r="Z21" s="258"/>
      <c r="AA21" s="279"/>
      <c r="AB21" s="321"/>
      <c r="AC21" s="331"/>
      <c r="AD21" s="151"/>
      <c r="AE21" s="40">
        <f>SUM(D21:AD21)</f>
        <v>366.6</v>
      </c>
    </row>
    <row r="22" spans="1:37" ht="18" customHeight="1" x14ac:dyDescent="0.25">
      <c r="A22" s="8">
        <v>21</v>
      </c>
      <c r="B22" s="8" t="s">
        <v>80</v>
      </c>
      <c r="C22" s="40">
        <f>AE22</f>
        <v>363.78</v>
      </c>
      <c r="D22" s="14">
        <v>363.78</v>
      </c>
      <c r="E22" s="251"/>
      <c r="F22" s="41"/>
      <c r="G22" s="81"/>
      <c r="H22" s="82"/>
      <c r="I22" s="69"/>
      <c r="J22" s="109"/>
      <c r="K22" s="19"/>
      <c r="L22" s="83"/>
      <c r="M22" s="84"/>
      <c r="N22" s="85"/>
      <c r="O22" s="165"/>
      <c r="P22" s="86"/>
      <c r="Q22" s="87"/>
      <c r="R22" s="88"/>
      <c r="S22" s="128"/>
      <c r="T22" s="89"/>
      <c r="U22" s="85"/>
      <c r="V22" s="152"/>
      <c r="W22" s="106"/>
      <c r="X22" s="301"/>
      <c r="Y22" s="107"/>
      <c r="Z22" s="258"/>
      <c r="AA22" s="279"/>
      <c r="AB22" s="321"/>
      <c r="AC22" s="331"/>
      <c r="AD22" s="151"/>
      <c r="AE22" s="40">
        <f>SUM(D22:AD22)</f>
        <v>363.78</v>
      </c>
    </row>
    <row r="23" spans="1:37" ht="18" customHeight="1" x14ac:dyDescent="0.25">
      <c r="A23" s="8">
        <v>22</v>
      </c>
      <c r="B23" s="8" t="s">
        <v>239</v>
      </c>
      <c r="C23" s="40">
        <f>AE23</f>
        <v>296.10000000000002</v>
      </c>
      <c r="D23" s="14"/>
      <c r="E23" s="251"/>
      <c r="F23" s="41"/>
      <c r="G23" s="81"/>
      <c r="H23" s="82"/>
      <c r="I23" s="69">
        <v>296.10000000000002</v>
      </c>
      <c r="J23" s="109"/>
      <c r="K23" s="19"/>
      <c r="L23" s="83"/>
      <c r="M23" s="84"/>
      <c r="N23" s="85"/>
      <c r="O23" s="165"/>
      <c r="P23" s="86"/>
      <c r="Q23" s="87"/>
      <c r="R23" s="88"/>
      <c r="S23" s="128"/>
      <c r="T23" s="89"/>
      <c r="U23" s="85"/>
      <c r="V23" s="152"/>
      <c r="W23" s="106"/>
      <c r="X23" s="301"/>
      <c r="Y23" s="107"/>
      <c r="Z23" s="258"/>
      <c r="AA23" s="279"/>
      <c r="AB23" s="321"/>
      <c r="AC23" s="331"/>
      <c r="AD23" s="151"/>
      <c r="AE23" s="40">
        <f>SUM(D23:AD23)</f>
        <v>296.10000000000002</v>
      </c>
    </row>
    <row r="24" spans="1:37" ht="18" customHeight="1" x14ac:dyDescent="0.25">
      <c r="A24" s="8">
        <v>23</v>
      </c>
      <c r="B24" s="8" t="s">
        <v>240</v>
      </c>
      <c r="C24" s="40">
        <f>AE24</f>
        <v>164.5</v>
      </c>
      <c r="D24" s="14"/>
      <c r="E24" s="251"/>
      <c r="F24" s="41"/>
      <c r="G24" s="81"/>
      <c r="H24" s="82"/>
      <c r="I24" s="69">
        <v>164.5</v>
      </c>
      <c r="J24" s="109"/>
      <c r="K24" s="19"/>
      <c r="L24" s="83"/>
      <c r="M24" s="84"/>
      <c r="N24" s="85"/>
      <c r="O24" s="165"/>
      <c r="P24" s="86"/>
      <c r="Q24" s="87"/>
      <c r="R24" s="88"/>
      <c r="S24" s="128"/>
      <c r="T24" s="89"/>
      <c r="U24" s="85"/>
      <c r="V24" s="152"/>
      <c r="W24" s="106"/>
      <c r="X24" s="301"/>
      <c r="Y24" s="107"/>
      <c r="Z24" s="258"/>
      <c r="AA24" s="279"/>
      <c r="AB24" s="321"/>
      <c r="AC24" s="331"/>
      <c r="AD24" s="151"/>
      <c r="AE24" s="40">
        <f>SUM(D24:AD24)</f>
        <v>164.5</v>
      </c>
    </row>
    <row r="25" spans="1:37" ht="18" customHeight="1" x14ac:dyDescent="0.25">
      <c r="A25" s="8">
        <v>24</v>
      </c>
      <c r="C25" s="40">
        <f t="shared" ref="C19:C33" si="0">AE25</f>
        <v>0</v>
      </c>
      <c r="D25" s="14"/>
      <c r="E25" s="251"/>
      <c r="F25" s="41"/>
      <c r="I25" s="69"/>
      <c r="J25" s="109"/>
      <c r="K25" s="19"/>
      <c r="AE25" s="40">
        <f t="shared" ref="AE19:AE33" si="1">SUM(D25:AD25)</f>
        <v>0</v>
      </c>
    </row>
    <row r="26" spans="1:37" ht="18" customHeight="1" x14ac:dyDescent="0.25">
      <c r="A26" s="8">
        <v>25</v>
      </c>
      <c r="B26" s="269"/>
      <c r="C26" s="40">
        <f t="shared" si="0"/>
        <v>0</v>
      </c>
      <c r="D26" s="270"/>
      <c r="E26" s="251"/>
      <c r="F26" s="41"/>
      <c r="G26" s="81"/>
      <c r="H26" s="82"/>
      <c r="I26" s="69"/>
      <c r="J26" s="109"/>
      <c r="K26" s="19"/>
      <c r="L26" s="83"/>
      <c r="M26" s="84"/>
      <c r="N26" s="85"/>
      <c r="O26" s="165"/>
      <c r="P26" s="86"/>
      <c r="Q26" s="87"/>
      <c r="R26" s="88"/>
      <c r="S26" s="128"/>
      <c r="T26" s="89"/>
      <c r="U26" s="85"/>
      <c r="V26" s="152"/>
      <c r="W26" s="106"/>
      <c r="X26" s="301"/>
      <c r="Y26" s="107"/>
      <c r="Z26" s="258"/>
      <c r="AA26" s="279"/>
      <c r="AB26" s="321"/>
      <c r="AC26" s="331"/>
      <c r="AD26" s="151"/>
      <c r="AE26" s="40">
        <f t="shared" si="1"/>
        <v>0</v>
      </c>
    </row>
    <row r="27" spans="1:37" ht="18" customHeight="1" x14ac:dyDescent="0.25">
      <c r="A27" s="8">
        <v>26</v>
      </c>
      <c r="C27" s="40">
        <f t="shared" si="0"/>
        <v>0</v>
      </c>
      <c r="D27" s="14"/>
      <c r="E27" s="251"/>
      <c r="F27" s="41"/>
      <c r="G27" s="81"/>
      <c r="H27" s="82"/>
      <c r="I27" s="69"/>
      <c r="J27" s="109"/>
      <c r="K27" s="19"/>
      <c r="L27" s="83"/>
      <c r="M27" s="84"/>
      <c r="N27" s="85"/>
      <c r="O27" s="165"/>
      <c r="P27" s="86"/>
      <c r="Q27" s="87"/>
      <c r="R27" s="88"/>
      <c r="S27" s="128"/>
      <c r="T27" s="89"/>
      <c r="U27" s="85"/>
      <c r="V27" s="152"/>
      <c r="W27" s="106"/>
      <c r="X27" s="301"/>
      <c r="Y27" s="107"/>
      <c r="Z27" s="258"/>
      <c r="AA27" s="279"/>
      <c r="AB27" s="321"/>
      <c r="AC27" s="331"/>
      <c r="AD27" s="151"/>
      <c r="AE27" s="40">
        <f t="shared" si="1"/>
        <v>0</v>
      </c>
      <c r="AF27" s="78"/>
    </row>
    <row r="28" spans="1:37" ht="18" customHeight="1" x14ac:dyDescent="0.25">
      <c r="A28" s="8">
        <v>27</v>
      </c>
      <c r="C28" s="40">
        <f t="shared" si="0"/>
        <v>0</v>
      </c>
      <c r="D28" s="14"/>
      <c r="E28" s="251"/>
      <c r="F28" s="41"/>
      <c r="G28" s="81"/>
      <c r="H28" s="82"/>
      <c r="I28" s="69"/>
      <c r="J28" s="109"/>
      <c r="K28" s="19"/>
      <c r="L28" s="83"/>
      <c r="M28" s="84"/>
      <c r="N28" s="85"/>
      <c r="O28" s="165"/>
      <c r="P28" s="86"/>
      <c r="Q28" s="87"/>
      <c r="R28" s="88"/>
      <c r="S28" s="128"/>
      <c r="T28" s="89"/>
      <c r="U28" s="85"/>
      <c r="V28" s="152"/>
      <c r="W28" s="106"/>
      <c r="X28" s="301"/>
      <c r="Y28" s="107"/>
      <c r="Z28" s="258"/>
      <c r="AA28" s="279"/>
      <c r="AB28" s="321"/>
      <c r="AC28" s="331"/>
      <c r="AD28" s="151"/>
      <c r="AE28" s="40">
        <f t="shared" si="1"/>
        <v>0</v>
      </c>
    </row>
    <row r="29" spans="1:37" ht="18" customHeight="1" x14ac:dyDescent="0.25">
      <c r="A29" s="8">
        <v>28</v>
      </c>
      <c r="C29" s="40">
        <f t="shared" si="0"/>
        <v>0</v>
      </c>
      <c r="D29" s="14"/>
      <c r="E29" s="251"/>
      <c r="F29" s="41"/>
      <c r="I29" s="69"/>
      <c r="J29" s="109"/>
      <c r="K29" s="19"/>
      <c r="AE29" s="40">
        <f t="shared" si="1"/>
        <v>0</v>
      </c>
    </row>
    <row r="30" spans="1:37" ht="18" customHeight="1" x14ac:dyDescent="0.25">
      <c r="A30" s="8">
        <v>29</v>
      </c>
      <c r="C30" s="40">
        <f t="shared" si="0"/>
        <v>0</v>
      </c>
      <c r="D30" s="14"/>
      <c r="E30" s="251"/>
      <c r="F30" s="41"/>
      <c r="G30" s="81"/>
      <c r="H30" s="82"/>
      <c r="I30" s="69"/>
      <c r="J30" s="109"/>
      <c r="K30" s="19"/>
      <c r="L30" s="83"/>
      <c r="M30" s="84"/>
      <c r="N30" s="85"/>
      <c r="O30" s="165"/>
      <c r="P30" s="86"/>
      <c r="Q30" s="87"/>
      <c r="R30" s="88"/>
      <c r="S30" s="128"/>
      <c r="T30" s="89"/>
      <c r="U30" s="85"/>
      <c r="V30" s="152"/>
      <c r="W30" s="106"/>
      <c r="X30" s="301"/>
      <c r="Y30" s="107"/>
      <c r="Z30" s="258"/>
      <c r="AA30" s="279"/>
      <c r="AB30" s="321"/>
      <c r="AC30" s="331"/>
      <c r="AD30" s="151"/>
      <c r="AE30" s="40">
        <f t="shared" si="1"/>
        <v>0</v>
      </c>
    </row>
    <row r="31" spans="1:37" ht="18" customHeight="1" x14ac:dyDescent="0.25">
      <c r="A31" s="8">
        <v>30</v>
      </c>
      <c r="B31" s="269"/>
      <c r="C31" s="40">
        <f t="shared" si="0"/>
        <v>0</v>
      </c>
      <c r="D31" s="270"/>
      <c r="E31" s="251"/>
      <c r="F31" s="41"/>
      <c r="G31" s="81"/>
      <c r="H31" s="82"/>
      <c r="I31" s="69"/>
      <c r="J31" s="109"/>
      <c r="K31" s="19"/>
      <c r="L31" s="83"/>
      <c r="M31" s="84"/>
      <c r="N31" s="85"/>
      <c r="O31" s="165"/>
      <c r="P31" s="86"/>
      <c r="Q31" s="87"/>
      <c r="R31" s="88"/>
      <c r="S31" s="128"/>
      <c r="T31" s="89"/>
      <c r="U31" s="85"/>
      <c r="V31" s="152"/>
      <c r="W31" s="106"/>
      <c r="X31" s="301"/>
      <c r="Y31" s="107"/>
      <c r="Z31" s="258"/>
      <c r="AA31" s="279"/>
      <c r="AB31" s="321"/>
      <c r="AC31" s="331"/>
      <c r="AD31" s="151"/>
      <c r="AE31" s="40">
        <f t="shared" si="1"/>
        <v>0</v>
      </c>
    </row>
    <row r="32" spans="1:37" ht="18" customHeight="1" x14ac:dyDescent="0.25">
      <c r="A32" s="8">
        <v>31</v>
      </c>
      <c r="C32" s="40">
        <f t="shared" si="0"/>
        <v>0</v>
      </c>
      <c r="D32" s="14"/>
      <c r="E32" s="251"/>
      <c r="F32" s="41"/>
      <c r="G32" s="81"/>
      <c r="H32" s="82"/>
      <c r="I32" s="69"/>
      <c r="J32" s="109"/>
      <c r="K32" s="19"/>
      <c r="L32" s="83"/>
      <c r="M32" s="84"/>
      <c r="N32" s="85"/>
      <c r="O32" s="165"/>
      <c r="P32" s="86"/>
      <c r="Q32" s="87"/>
      <c r="R32" s="88"/>
      <c r="S32" s="128"/>
      <c r="T32" s="89"/>
      <c r="U32" s="85"/>
      <c r="V32" s="152"/>
      <c r="W32" s="106"/>
      <c r="X32" s="301"/>
      <c r="Y32" s="107"/>
      <c r="Z32" s="258"/>
      <c r="AA32" s="279"/>
      <c r="AB32" s="321"/>
      <c r="AC32" s="331"/>
      <c r="AD32" s="151"/>
      <c r="AE32" s="40">
        <f t="shared" si="1"/>
        <v>0</v>
      </c>
    </row>
    <row r="33" spans="1:31" ht="18" customHeight="1" x14ac:dyDescent="0.25">
      <c r="A33" s="8">
        <v>32</v>
      </c>
      <c r="B33" s="269"/>
      <c r="C33" s="40">
        <f t="shared" si="0"/>
        <v>0</v>
      </c>
      <c r="D33" s="270"/>
      <c r="E33" s="251"/>
      <c r="F33" s="41"/>
      <c r="G33" s="81"/>
      <c r="H33" s="82"/>
      <c r="I33" s="69"/>
      <c r="J33" s="109"/>
      <c r="K33" s="19"/>
      <c r="L33" s="83"/>
      <c r="M33" s="84"/>
      <c r="N33" s="85"/>
      <c r="O33" s="165"/>
      <c r="P33" s="86"/>
      <c r="Q33" s="87"/>
      <c r="R33" s="88"/>
      <c r="S33" s="128"/>
      <c r="T33" s="89"/>
      <c r="U33" s="85"/>
      <c r="V33" s="152"/>
      <c r="W33" s="106"/>
      <c r="X33" s="301"/>
      <c r="Y33" s="107"/>
      <c r="Z33" s="258"/>
      <c r="AA33" s="279"/>
      <c r="AB33" s="321"/>
      <c r="AC33" s="331"/>
      <c r="AD33" s="151"/>
      <c r="AE33" s="40">
        <f t="shared" si="1"/>
        <v>0</v>
      </c>
    </row>
    <row r="34" spans="1:31" ht="18" customHeight="1" x14ac:dyDescent="0.25">
      <c r="A34" s="8">
        <v>33</v>
      </c>
      <c r="C34" s="40">
        <f t="shared" ref="C34:C66" si="2">AE34</f>
        <v>0</v>
      </c>
      <c r="D34" s="14"/>
      <c r="E34" s="251"/>
      <c r="F34" s="41"/>
      <c r="I34" s="69"/>
      <c r="J34" s="109"/>
      <c r="K34" s="19"/>
      <c r="AE34" s="40">
        <f t="shared" ref="AE34:AE65" si="3">SUM(D34:AD34)</f>
        <v>0</v>
      </c>
    </row>
    <row r="35" spans="1:31" ht="18" customHeight="1" x14ac:dyDescent="0.25">
      <c r="A35" s="8">
        <v>34</v>
      </c>
      <c r="C35" s="40">
        <f t="shared" si="2"/>
        <v>0</v>
      </c>
      <c r="D35" s="14"/>
      <c r="E35" s="251"/>
      <c r="F35" s="41"/>
      <c r="I35" s="69"/>
      <c r="J35" s="109"/>
      <c r="K35" s="19"/>
      <c r="AE35" s="40">
        <f t="shared" si="3"/>
        <v>0</v>
      </c>
    </row>
    <row r="36" spans="1:31" ht="18" customHeight="1" x14ac:dyDescent="0.25">
      <c r="A36" s="8">
        <v>35</v>
      </c>
      <c r="C36" s="40">
        <f t="shared" si="2"/>
        <v>0</v>
      </c>
      <c r="D36" s="14"/>
      <c r="E36" s="251"/>
      <c r="F36" s="41"/>
      <c r="G36" s="81"/>
      <c r="H36" s="82"/>
      <c r="I36" s="69"/>
      <c r="J36" s="109"/>
      <c r="K36" s="19"/>
      <c r="L36" s="83"/>
      <c r="M36" s="84"/>
      <c r="N36" s="85"/>
      <c r="O36" s="165"/>
      <c r="P36" s="86"/>
      <c r="Q36" s="87"/>
      <c r="R36" s="88"/>
      <c r="S36" s="128"/>
      <c r="T36" s="89"/>
      <c r="U36" s="85"/>
      <c r="V36" s="152"/>
      <c r="W36" s="106"/>
      <c r="X36" s="301"/>
      <c r="Y36" s="107"/>
      <c r="Z36" s="258"/>
      <c r="AA36" s="279"/>
      <c r="AB36" s="321"/>
      <c r="AC36" s="331"/>
      <c r="AD36" s="151"/>
      <c r="AE36" s="40">
        <f t="shared" si="3"/>
        <v>0</v>
      </c>
    </row>
    <row r="37" spans="1:31" ht="18" customHeight="1" x14ac:dyDescent="0.25">
      <c r="A37" s="8">
        <v>36</v>
      </c>
      <c r="C37" s="40">
        <f t="shared" si="2"/>
        <v>0</v>
      </c>
      <c r="D37" s="14"/>
      <c r="E37" s="251"/>
      <c r="F37" s="41"/>
      <c r="I37" s="69"/>
      <c r="J37" s="109"/>
      <c r="K37" s="19"/>
      <c r="AE37" s="40">
        <f t="shared" si="3"/>
        <v>0</v>
      </c>
    </row>
    <row r="38" spans="1:31" ht="18" customHeight="1" x14ac:dyDescent="0.25">
      <c r="A38" s="8">
        <v>37</v>
      </c>
      <c r="C38" s="40">
        <f t="shared" si="2"/>
        <v>0</v>
      </c>
      <c r="D38" s="14"/>
      <c r="E38" s="251"/>
      <c r="F38" s="41"/>
      <c r="I38" s="69"/>
      <c r="J38" s="109"/>
      <c r="K38" s="19"/>
      <c r="AE38" s="40">
        <f t="shared" si="3"/>
        <v>0</v>
      </c>
    </row>
    <row r="39" spans="1:31" ht="18" customHeight="1" x14ac:dyDescent="0.25">
      <c r="A39" s="8">
        <v>38</v>
      </c>
      <c r="C39" s="40">
        <f t="shared" si="2"/>
        <v>0</v>
      </c>
      <c r="D39" s="14"/>
      <c r="E39" s="251"/>
      <c r="F39" s="41"/>
      <c r="G39" s="81"/>
      <c r="H39" s="82"/>
      <c r="I39" s="69"/>
      <c r="J39" s="109"/>
      <c r="K39" s="19"/>
      <c r="L39" s="83"/>
      <c r="M39" s="84"/>
      <c r="N39" s="85"/>
      <c r="O39" s="165"/>
      <c r="P39" s="86"/>
      <c r="Q39" s="87"/>
      <c r="R39" s="88"/>
      <c r="S39" s="128"/>
      <c r="T39" s="89"/>
      <c r="U39" s="85"/>
      <c r="V39" s="152"/>
      <c r="W39" s="106"/>
      <c r="X39" s="301"/>
      <c r="Y39" s="107"/>
      <c r="Z39" s="258"/>
      <c r="AA39" s="279"/>
      <c r="AB39" s="321"/>
      <c r="AC39" s="331"/>
      <c r="AD39" s="151"/>
      <c r="AE39" s="40">
        <f t="shared" si="3"/>
        <v>0</v>
      </c>
    </row>
    <row r="40" spans="1:31" ht="18" customHeight="1" x14ac:dyDescent="0.25">
      <c r="A40" s="8">
        <v>39</v>
      </c>
      <c r="C40" s="40">
        <f t="shared" si="2"/>
        <v>0</v>
      </c>
      <c r="D40" s="14"/>
      <c r="E40" s="251"/>
      <c r="F40" s="41"/>
      <c r="G40" s="81"/>
      <c r="H40" s="82"/>
      <c r="I40" s="69"/>
      <c r="J40" s="109"/>
      <c r="K40" s="19"/>
      <c r="L40" s="83"/>
      <c r="M40" s="84"/>
      <c r="N40" s="85"/>
      <c r="O40" s="165"/>
      <c r="P40" s="86"/>
      <c r="Q40" s="87"/>
      <c r="R40" s="88"/>
      <c r="S40" s="128"/>
      <c r="T40" s="89"/>
      <c r="U40" s="85"/>
      <c r="V40" s="152"/>
      <c r="W40" s="106"/>
      <c r="X40" s="301"/>
      <c r="Y40" s="107"/>
      <c r="Z40" s="258"/>
      <c r="AA40" s="279"/>
      <c r="AB40" s="321"/>
      <c r="AC40" s="331"/>
      <c r="AD40" s="151"/>
      <c r="AE40" s="40">
        <f t="shared" si="3"/>
        <v>0</v>
      </c>
    </row>
    <row r="41" spans="1:31" ht="18" customHeight="1" x14ac:dyDescent="0.25">
      <c r="A41" s="8">
        <v>40</v>
      </c>
      <c r="C41" s="40">
        <f t="shared" si="2"/>
        <v>0</v>
      </c>
      <c r="D41" s="14"/>
      <c r="E41" s="251"/>
      <c r="F41" s="41"/>
      <c r="G41" s="81"/>
      <c r="H41" s="82"/>
      <c r="I41" s="69"/>
      <c r="J41" s="109"/>
      <c r="K41" s="19"/>
      <c r="L41" s="83"/>
      <c r="M41" s="84"/>
      <c r="N41" s="85"/>
      <c r="O41" s="165"/>
      <c r="P41" s="86"/>
      <c r="Q41" s="87"/>
      <c r="R41" s="88"/>
      <c r="S41" s="128"/>
      <c r="T41" s="89"/>
      <c r="U41" s="85"/>
      <c r="V41" s="152"/>
      <c r="W41" s="106"/>
      <c r="X41" s="301"/>
      <c r="Y41" s="107"/>
      <c r="Z41" s="258"/>
      <c r="AA41" s="279"/>
      <c r="AB41" s="321"/>
      <c r="AC41" s="331"/>
      <c r="AD41" s="151"/>
      <c r="AE41" s="40">
        <f t="shared" si="3"/>
        <v>0</v>
      </c>
    </row>
    <row r="42" spans="1:31" ht="18" customHeight="1" x14ac:dyDescent="0.25">
      <c r="A42" s="8">
        <v>41</v>
      </c>
      <c r="C42" s="40">
        <f t="shared" si="2"/>
        <v>0</v>
      </c>
      <c r="D42" s="14"/>
      <c r="E42" s="251"/>
      <c r="F42" s="41"/>
      <c r="I42" s="69"/>
      <c r="J42" s="109"/>
      <c r="K42" s="19"/>
      <c r="AE42" s="40">
        <f t="shared" si="3"/>
        <v>0</v>
      </c>
    </row>
    <row r="43" spans="1:31" ht="18" customHeight="1" x14ac:dyDescent="0.25">
      <c r="A43" s="8">
        <v>42</v>
      </c>
      <c r="C43" s="40">
        <f t="shared" si="2"/>
        <v>0</v>
      </c>
      <c r="D43" s="14"/>
      <c r="E43" s="251"/>
      <c r="F43" s="41"/>
      <c r="I43" s="69"/>
      <c r="J43" s="109"/>
      <c r="K43" s="19"/>
      <c r="AE43" s="40">
        <f t="shared" si="3"/>
        <v>0</v>
      </c>
    </row>
    <row r="44" spans="1:31" ht="18" customHeight="1" x14ac:dyDescent="0.25">
      <c r="A44" s="8">
        <v>43</v>
      </c>
      <c r="C44" s="40">
        <f t="shared" si="2"/>
        <v>0</v>
      </c>
      <c r="AE44" s="40">
        <f t="shared" si="3"/>
        <v>0</v>
      </c>
    </row>
    <row r="45" spans="1:31" ht="18" customHeight="1" x14ac:dyDescent="0.25">
      <c r="A45" s="8">
        <v>44</v>
      </c>
      <c r="C45" s="40">
        <f t="shared" si="2"/>
        <v>0</v>
      </c>
      <c r="AE45" s="40">
        <f t="shared" si="3"/>
        <v>0</v>
      </c>
    </row>
    <row r="46" spans="1:31" ht="18" customHeight="1" x14ac:dyDescent="0.25">
      <c r="A46" s="8">
        <v>45</v>
      </c>
      <c r="C46" s="40">
        <f t="shared" si="2"/>
        <v>0</v>
      </c>
      <c r="D46" s="14"/>
      <c r="E46" s="251"/>
      <c r="F46" s="41"/>
      <c r="I46" s="69"/>
      <c r="J46" s="109"/>
      <c r="K46" s="19"/>
      <c r="AE46" s="40">
        <f t="shared" si="3"/>
        <v>0</v>
      </c>
    </row>
    <row r="47" spans="1:31" ht="18" customHeight="1" x14ac:dyDescent="0.25">
      <c r="A47" s="8">
        <v>46</v>
      </c>
      <c r="C47" s="40">
        <f t="shared" si="2"/>
        <v>0</v>
      </c>
      <c r="D47" s="14"/>
      <c r="E47" s="251"/>
      <c r="F47" s="41"/>
      <c r="G47" s="81"/>
      <c r="H47" s="82"/>
      <c r="I47" s="69"/>
      <c r="J47" s="109"/>
      <c r="K47" s="19"/>
      <c r="L47" s="83"/>
      <c r="M47" s="84"/>
      <c r="N47" s="85"/>
      <c r="O47" s="165"/>
      <c r="P47" s="86"/>
      <c r="Q47" s="87"/>
      <c r="R47" s="88"/>
      <c r="S47" s="128"/>
      <c r="T47" s="89"/>
      <c r="U47" s="85"/>
      <c r="V47" s="152"/>
      <c r="W47" s="106"/>
      <c r="X47" s="301"/>
      <c r="Y47" s="107"/>
      <c r="Z47" s="258"/>
      <c r="AA47" s="279"/>
      <c r="AB47" s="321"/>
      <c r="AC47" s="331"/>
      <c r="AD47" s="151"/>
      <c r="AE47" s="40">
        <f t="shared" si="3"/>
        <v>0</v>
      </c>
    </row>
    <row r="48" spans="1:31" ht="18" customHeight="1" x14ac:dyDescent="0.25">
      <c r="A48" s="8">
        <v>47</v>
      </c>
      <c r="C48" s="40">
        <f t="shared" si="2"/>
        <v>0</v>
      </c>
      <c r="D48" s="14"/>
      <c r="E48" s="251"/>
      <c r="F48" s="41"/>
      <c r="G48" s="81"/>
      <c r="H48" s="82"/>
      <c r="I48" s="69"/>
      <c r="J48" s="109"/>
      <c r="K48" s="19"/>
      <c r="L48" s="83"/>
      <c r="M48" s="84"/>
      <c r="N48" s="85"/>
      <c r="O48" s="165"/>
      <c r="P48" s="86"/>
      <c r="Q48" s="87"/>
      <c r="R48" s="88"/>
      <c r="S48" s="128"/>
      <c r="T48" s="89"/>
      <c r="U48" s="85"/>
      <c r="V48" s="152"/>
      <c r="W48" s="106"/>
      <c r="X48" s="301"/>
      <c r="Y48" s="107"/>
      <c r="Z48" s="258"/>
      <c r="AA48" s="279"/>
      <c r="AB48" s="321"/>
      <c r="AC48" s="331"/>
      <c r="AD48" s="151"/>
      <c r="AE48" s="40">
        <f t="shared" si="3"/>
        <v>0</v>
      </c>
    </row>
    <row r="49" spans="1:31" ht="18" customHeight="1" x14ac:dyDescent="0.25">
      <c r="A49" s="8">
        <v>48</v>
      </c>
      <c r="C49" s="40">
        <f t="shared" si="2"/>
        <v>0</v>
      </c>
      <c r="D49" s="14"/>
      <c r="E49" s="251"/>
      <c r="F49" s="41"/>
      <c r="I49" s="69"/>
      <c r="J49" s="109"/>
      <c r="K49" s="19"/>
      <c r="AE49" s="40">
        <f t="shared" si="3"/>
        <v>0</v>
      </c>
    </row>
    <row r="50" spans="1:31" ht="18" customHeight="1" x14ac:dyDescent="0.25">
      <c r="A50" s="8">
        <v>49</v>
      </c>
      <c r="C50" s="40">
        <f t="shared" si="2"/>
        <v>0</v>
      </c>
      <c r="D50" s="14"/>
      <c r="E50" s="251"/>
      <c r="F50" s="41"/>
      <c r="G50" s="81"/>
      <c r="H50" s="82"/>
      <c r="I50" s="69"/>
      <c r="J50" s="109"/>
      <c r="K50" s="19"/>
      <c r="L50" s="83"/>
      <c r="M50" s="84"/>
      <c r="N50" s="85"/>
      <c r="O50" s="165"/>
      <c r="P50" s="86"/>
      <c r="Q50" s="87"/>
      <c r="R50" s="88"/>
      <c r="S50" s="128"/>
      <c r="T50" s="89"/>
      <c r="U50" s="85"/>
      <c r="V50" s="152"/>
      <c r="W50" s="106"/>
      <c r="X50" s="301"/>
      <c r="Y50" s="107"/>
      <c r="Z50" s="258"/>
      <c r="AA50" s="279"/>
      <c r="AB50" s="321"/>
      <c r="AC50" s="331"/>
      <c r="AD50" s="151"/>
      <c r="AE50" s="40">
        <f t="shared" si="3"/>
        <v>0</v>
      </c>
    </row>
    <row r="51" spans="1:31" ht="18" customHeight="1" x14ac:dyDescent="0.25">
      <c r="A51" s="8">
        <v>50</v>
      </c>
      <c r="C51" s="40">
        <f t="shared" si="2"/>
        <v>0</v>
      </c>
      <c r="D51" s="14"/>
      <c r="E51" s="251"/>
      <c r="F51" s="41"/>
      <c r="G51" s="81"/>
      <c r="H51" s="82"/>
      <c r="I51" s="69"/>
      <c r="J51" s="109"/>
      <c r="K51" s="19"/>
      <c r="L51" s="83"/>
      <c r="M51" s="84"/>
      <c r="N51" s="85"/>
      <c r="O51" s="165"/>
      <c r="P51" s="86"/>
      <c r="Q51" s="87"/>
      <c r="R51" s="88"/>
      <c r="S51" s="128"/>
      <c r="T51" s="89"/>
      <c r="U51" s="85"/>
      <c r="V51" s="152"/>
      <c r="W51" s="106"/>
      <c r="X51" s="301"/>
      <c r="Y51" s="107"/>
      <c r="Z51" s="258"/>
      <c r="AA51" s="279"/>
      <c r="AB51" s="321"/>
      <c r="AC51" s="331"/>
      <c r="AD51" s="151"/>
      <c r="AE51" s="40">
        <f t="shared" si="3"/>
        <v>0</v>
      </c>
    </row>
    <row r="52" spans="1:31" ht="18" customHeight="1" x14ac:dyDescent="0.25">
      <c r="A52" s="8">
        <v>51</v>
      </c>
      <c r="C52" s="40">
        <f t="shared" si="2"/>
        <v>0</v>
      </c>
      <c r="D52" s="14"/>
      <c r="E52" s="251"/>
      <c r="F52" s="41"/>
      <c r="I52" s="69"/>
      <c r="J52" s="109"/>
      <c r="K52" s="19"/>
      <c r="AE52" s="40">
        <f t="shared" si="3"/>
        <v>0</v>
      </c>
    </row>
    <row r="53" spans="1:31" ht="18" customHeight="1" x14ac:dyDescent="0.25">
      <c r="A53" s="8">
        <v>52</v>
      </c>
      <c r="B53" s="269"/>
      <c r="C53" s="40">
        <f t="shared" si="2"/>
        <v>0</v>
      </c>
      <c r="D53" s="270"/>
      <c r="E53" s="251"/>
      <c r="F53" s="41"/>
      <c r="G53" s="81"/>
      <c r="H53" s="82"/>
      <c r="I53" s="69"/>
      <c r="J53" s="109"/>
      <c r="K53" s="19"/>
      <c r="L53" s="83"/>
      <c r="M53" s="84"/>
      <c r="N53" s="85"/>
      <c r="O53" s="165"/>
      <c r="P53" s="86"/>
      <c r="Q53" s="87"/>
      <c r="R53" s="88"/>
      <c r="S53" s="128"/>
      <c r="T53" s="89"/>
      <c r="U53" s="85"/>
      <c r="V53" s="152"/>
      <c r="W53" s="106"/>
      <c r="X53" s="301"/>
      <c r="Y53" s="107"/>
      <c r="Z53" s="258"/>
      <c r="AA53" s="279"/>
      <c r="AB53" s="321"/>
      <c r="AC53" s="331"/>
      <c r="AD53" s="151"/>
      <c r="AE53" s="40">
        <f t="shared" si="3"/>
        <v>0</v>
      </c>
    </row>
    <row r="54" spans="1:31" ht="18" customHeight="1" x14ac:dyDescent="0.25">
      <c r="A54" s="8">
        <v>53</v>
      </c>
      <c r="B54" s="241"/>
      <c r="C54" s="40">
        <f t="shared" si="2"/>
        <v>0</v>
      </c>
      <c r="D54" s="14"/>
      <c r="E54" s="251"/>
      <c r="F54" s="41"/>
      <c r="G54" s="81"/>
      <c r="H54" s="82"/>
      <c r="I54" s="69"/>
      <c r="J54" s="109"/>
      <c r="K54" s="19"/>
      <c r="L54" s="83"/>
      <c r="M54" s="84"/>
      <c r="N54" s="85"/>
      <c r="O54" s="165"/>
      <c r="P54" s="86"/>
      <c r="Q54" s="87"/>
      <c r="R54" s="88"/>
      <c r="S54" s="128"/>
      <c r="T54" s="89"/>
      <c r="U54" s="85"/>
      <c r="V54" s="152"/>
      <c r="W54" s="106"/>
      <c r="X54" s="301"/>
      <c r="Y54" s="107"/>
      <c r="Z54" s="258"/>
      <c r="AA54" s="279"/>
      <c r="AB54" s="321"/>
      <c r="AC54" s="331"/>
      <c r="AD54" s="151"/>
      <c r="AE54" s="40">
        <f t="shared" si="3"/>
        <v>0</v>
      </c>
    </row>
    <row r="55" spans="1:31" ht="18" customHeight="1" x14ac:dyDescent="0.25">
      <c r="A55" s="8">
        <v>54</v>
      </c>
      <c r="C55" s="40">
        <f t="shared" si="2"/>
        <v>0</v>
      </c>
      <c r="D55" s="14"/>
      <c r="E55" s="251"/>
      <c r="F55" s="41"/>
      <c r="G55" s="81"/>
      <c r="H55" s="82"/>
      <c r="I55" s="69"/>
      <c r="J55" s="109"/>
      <c r="K55" s="19"/>
      <c r="L55" s="83"/>
      <c r="M55" s="84"/>
      <c r="N55" s="85"/>
      <c r="O55" s="165"/>
      <c r="P55" s="86"/>
      <c r="Q55" s="87"/>
      <c r="R55" s="88"/>
      <c r="S55" s="128"/>
      <c r="T55" s="89"/>
      <c r="U55" s="85"/>
      <c r="V55" s="152"/>
      <c r="W55" s="106"/>
      <c r="X55" s="301"/>
      <c r="Y55" s="107"/>
      <c r="Z55" s="258"/>
      <c r="AA55" s="279"/>
      <c r="AB55" s="321"/>
      <c r="AC55" s="331"/>
      <c r="AD55" s="151"/>
      <c r="AE55" s="40">
        <f t="shared" si="3"/>
        <v>0</v>
      </c>
    </row>
    <row r="56" spans="1:31" ht="18" customHeight="1" x14ac:dyDescent="0.25">
      <c r="A56" s="8">
        <v>55</v>
      </c>
      <c r="B56" s="241"/>
      <c r="C56" s="40">
        <f t="shared" si="2"/>
        <v>0</v>
      </c>
      <c r="D56" s="14"/>
      <c r="E56" s="251"/>
      <c r="F56" s="41"/>
      <c r="G56" s="81"/>
      <c r="H56" s="82"/>
      <c r="I56" s="69"/>
      <c r="J56" s="109"/>
      <c r="K56" s="19"/>
      <c r="L56" s="83"/>
      <c r="M56" s="84"/>
      <c r="N56" s="85"/>
      <c r="O56" s="165"/>
      <c r="P56" s="86"/>
      <c r="Q56" s="87"/>
      <c r="R56" s="88"/>
      <c r="S56" s="128"/>
      <c r="T56" s="89"/>
      <c r="U56" s="85"/>
      <c r="V56" s="152"/>
      <c r="W56" s="106"/>
      <c r="X56" s="301"/>
      <c r="Y56" s="107"/>
      <c r="Z56" s="258"/>
      <c r="AA56" s="279"/>
      <c r="AB56" s="321"/>
      <c r="AC56" s="331"/>
      <c r="AD56" s="151"/>
      <c r="AE56" s="40">
        <f t="shared" si="3"/>
        <v>0</v>
      </c>
    </row>
    <row r="57" spans="1:31" ht="18" customHeight="1" x14ac:dyDescent="0.25">
      <c r="A57" s="8">
        <v>56</v>
      </c>
      <c r="C57" s="40">
        <f t="shared" si="2"/>
        <v>0</v>
      </c>
      <c r="D57" s="14"/>
      <c r="E57" s="251"/>
      <c r="F57" s="15"/>
      <c r="G57" s="81"/>
      <c r="H57" s="82"/>
      <c r="I57" s="69"/>
      <c r="J57" s="109"/>
      <c r="K57" s="19"/>
      <c r="L57" s="83"/>
      <c r="M57" s="84"/>
      <c r="N57" s="85"/>
      <c r="O57" s="165"/>
      <c r="P57" s="86"/>
      <c r="Q57" s="87"/>
      <c r="R57" s="88"/>
      <c r="S57" s="128"/>
      <c r="T57" s="89"/>
      <c r="U57" s="85"/>
      <c r="V57" s="152"/>
      <c r="W57" s="106"/>
      <c r="X57" s="301"/>
      <c r="Y57" s="107"/>
      <c r="Z57" s="258"/>
      <c r="AA57" s="279"/>
      <c r="AB57" s="321"/>
      <c r="AC57" s="331"/>
      <c r="AD57" s="151"/>
      <c r="AE57" s="40">
        <f t="shared" si="3"/>
        <v>0</v>
      </c>
    </row>
    <row r="58" spans="1:31" ht="18" customHeight="1" x14ac:dyDescent="0.25">
      <c r="A58" s="8">
        <v>57</v>
      </c>
      <c r="B58" s="269"/>
      <c r="C58" s="40">
        <f t="shared" si="2"/>
        <v>0</v>
      </c>
      <c r="D58" s="270"/>
      <c r="E58" s="251"/>
      <c r="F58" s="41"/>
      <c r="G58" s="81"/>
      <c r="H58" s="82"/>
      <c r="I58" s="69"/>
      <c r="J58" s="109"/>
      <c r="K58" s="19"/>
      <c r="L58" s="83"/>
      <c r="M58" s="84"/>
      <c r="N58" s="85"/>
      <c r="O58" s="165"/>
      <c r="P58" s="86"/>
      <c r="Q58" s="87"/>
      <c r="R58" s="88"/>
      <c r="S58" s="128"/>
      <c r="T58" s="89"/>
      <c r="U58" s="85"/>
      <c r="V58" s="152"/>
      <c r="W58" s="106"/>
      <c r="X58" s="301"/>
      <c r="Y58" s="107"/>
      <c r="Z58" s="258"/>
      <c r="AA58" s="279"/>
      <c r="AB58" s="321"/>
      <c r="AC58" s="331"/>
      <c r="AD58" s="151"/>
      <c r="AE58" s="40">
        <f t="shared" si="3"/>
        <v>0</v>
      </c>
    </row>
    <row r="59" spans="1:31" ht="18" customHeight="1" x14ac:dyDescent="0.25">
      <c r="A59" s="8">
        <v>58</v>
      </c>
      <c r="C59" s="40">
        <f t="shared" si="2"/>
        <v>0</v>
      </c>
      <c r="D59" s="14"/>
      <c r="E59" s="251"/>
      <c r="F59" s="41"/>
      <c r="I59" s="69"/>
      <c r="J59" s="109"/>
      <c r="K59" s="19"/>
      <c r="AE59" s="40">
        <f t="shared" si="3"/>
        <v>0</v>
      </c>
    </row>
    <row r="60" spans="1:31" ht="18" customHeight="1" x14ac:dyDescent="0.25">
      <c r="A60" s="8">
        <v>59</v>
      </c>
      <c r="B60" s="269"/>
      <c r="C60" s="40">
        <f t="shared" si="2"/>
        <v>0</v>
      </c>
      <c r="D60" s="270"/>
      <c r="E60" s="251"/>
      <c r="F60" s="41"/>
      <c r="G60" s="81"/>
      <c r="H60" s="82"/>
      <c r="I60" s="69"/>
      <c r="J60" s="109"/>
      <c r="K60" s="19"/>
      <c r="L60" s="83"/>
      <c r="M60" s="84"/>
      <c r="N60" s="85"/>
      <c r="O60" s="165"/>
      <c r="P60" s="86"/>
      <c r="Q60" s="87"/>
      <c r="R60" s="88"/>
      <c r="S60" s="128"/>
      <c r="T60" s="89"/>
      <c r="U60" s="85"/>
      <c r="V60" s="152"/>
      <c r="W60" s="106"/>
      <c r="X60" s="301"/>
      <c r="Y60" s="107"/>
      <c r="Z60" s="258"/>
      <c r="AA60" s="279"/>
      <c r="AB60" s="321"/>
      <c r="AC60" s="331"/>
      <c r="AD60" s="151"/>
      <c r="AE60" s="40">
        <f t="shared" si="3"/>
        <v>0</v>
      </c>
    </row>
    <row r="61" spans="1:31" ht="18" customHeight="1" x14ac:dyDescent="0.25">
      <c r="A61" s="8">
        <v>60</v>
      </c>
      <c r="C61" s="40">
        <f t="shared" si="2"/>
        <v>0</v>
      </c>
      <c r="D61" s="14"/>
      <c r="E61" s="251"/>
      <c r="F61" s="41"/>
      <c r="G61" s="81"/>
      <c r="H61" s="82"/>
      <c r="I61" s="69"/>
      <c r="J61" s="109"/>
      <c r="K61" s="19"/>
      <c r="L61" s="83"/>
      <c r="M61" s="84"/>
      <c r="N61" s="85"/>
      <c r="O61" s="165"/>
      <c r="P61" s="86"/>
      <c r="Q61" s="87"/>
      <c r="R61" s="88"/>
      <c r="S61" s="128"/>
      <c r="T61" s="89"/>
      <c r="U61" s="85"/>
      <c r="V61" s="152"/>
      <c r="W61" s="106"/>
      <c r="X61" s="301"/>
      <c r="Y61" s="107"/>
      <c r="Z61" s="258"/>
      <c r="AA61" s="279"/>
      <c r="AB61" s="321"/>
      <c r="AC61" s="331"/>
      <c r="AD61" s="151"/>
      <c r="AE61" s="40">
        <f t="shared" si="3"/>
        <v>0</v>
      </c>
    </row>
    <row r="62" spans="1:31" ht="18" customHeight="1" x14ac:dyDescent="0.25">
      <c r="A62" s="8">
        <v>61</v>
      </c>
      <c r="B62" s="241"/>
      <c r="C62" s="40">
        <f t="shared" si="2"/>
        <v>0</v>
      </c>
      <c r="D62" s="14"/>
      <c r="E62" s="251"/>
      <c r="F62" s="41"/>
      <c r="G62" s="81"/>
      <c r="H62" s="82"/>
      <c r="I62" s="69"/>
      <c r="J62" s="109"/>
      <c r="K62" s="19"/>
      <c r="L62" s="83"/>
      <c r="M62" s="84"/>
      <c r="N62" s="85"/>
      <c r="O62" s="165"/>
      <c r="P62" s="86"/>
      <c r="Q62" s="87"/>
      <c r="R62" s="88"/>
      <c r="S62" s="128"/>
      <c r="T62" s="89"/>
      <c r="U62" s="85"/>
      <c r="V62" s="152"/>
      <c r="W62" s="106"/>
      <c r="X62" s="301"/>
      <c r="Y62" s="107"/>
      <c r="Z62" s="258"/>
      <c r="AA62" s="279"/>
      <c r="AB62" s="321"/>
      <c r="AC62" s="331"/>
      <c r="AD62" s="151"/>
      <c r="AE62" s="40">
        <f t="shared" si="3"/>
        <v>0</v>
      </c>
    </row>
    <row r="63" spans="1:31" ht="18" customHeight="1" x14ac:dyDescent="0.25">
      <c r="A63" s="8">
        <v>62</v>
      </c>
      <c r="C63" s="40">
        <f t="shared" si="2"/>
        <v>0</v>
      </c>
      <c r="D63" s="14"/>
      <c r="E63" s="251"/>
      <c r="F63" s="41"/>
      <c r="I63" s="69"/>
      <c r="J63" s="109"/>
      <c r="K63" s="19"/>
      <c r="AE63" s="40">
        <f t="shared" si="3"/>
        <v>0</v>
      </c>
    </row>
    <row r="64" spans="1:31" ht="18" customHeight="1" x14ac:dyDescent="0.25">
      <c r="A64" s="8">
        <v>63</v>
      </c>
      <c r="C64" s="40">
        <f t="shared" si="2"/>
        <v>0</v>
      </c>
      <c r="D64" s="14"/>
      <c r="E64" s="251"/>
      <c r="F64" s="15"/>
      <c r="G64" s="81"/>
      <c r="H64" s="82"/>
      <c r="I64" s="69"/>
      <c r="J64" s="109"/>
      <c r="K64" s="19"/>
      <c r="L64" s="83"/>
      <c r="M64" s="84"/>
      <c r="N64" s="85"/>
      <c r="O64" s="165"/>
      <c r="P64" s="86"/>
      <c r="Q64" s="87"/>
      <c r="R64" s="88"/>
      <c r="S64" s="128"/>
      <c r="T64" s="89"/>
      <c r="U64" s="85"/>
      <c r="V64" s="152"/>
      <c r="W64" s="106"/>
      <c r="X64" s="301"/>
      <c r="Y64" s="107"/>
      <c r="Z64" s="258"/>
      <c r="AA64" s="279"/>
      <c r="AB64" s="321"/>
      <c r="AC64" s="331"/>
      <c r="AD64" s="151"/>
      <c r="AE64" s="40">
        <f t="shared" si="3"/>
        <v>0</v>
      </c>
    </row>
    <row r="65" spans="1:31" ht="18" customHeight="1" x14ac:dyDescent="0.25">
      <c r="A65" s="8">
        <v>64</v>
      </c>
      <c r="C65" s="40">
        <f t="shared" si="2"/>
        <v>0</v>
      </c>
      <c r="D65" s="14"/>
      <c r="E65" s="251"/>
      <c r="F65" s="41"/>
      <c r="G65" s="81"/>
      <c r="H65" s="82"/>
      <c r="I65" s="69"/>
      <c r="J65" s="109"/>
      <c r="K65" s="19"/>
      <c r="L65" s="83"/>
      <c r="M65" s="84"/>
      <c r="N65" s="85"/>
      <c r="O65" s="165"/>
      <c r="P65" s="86"/>
      <c r="Q65" s="87"/>
      <c r="R65" s="88"/>
      <c r="S65" s="128"/>
      <c r="T65" s="89"/>
      <c r="U65" s="85"/>
      <c r="V65" s="152"/>
      <c r="W65" s="106"/>
      <c r="X65" s="301"/>
      <c r="Y65" s="107"/>
      <c r="Z65" s="258"/>
      <c r="AA65" s="279"/>
      <c r="AB65" s="321"/>
      <c r="AC65" s="331"/>
      <c r="AD65" s="151"/>
      <c r="AE65" s="40">
        <f t="shared" si="3"/>
        <v>0</v>
      </c>
    </row>
    <row r="66" spans="1:31" ht="18" customHeight="1" x14ac:dyDescent="0.25">
      <c r="A66" s="8">
        <v>65</v>
      </c>
      <c r="C66" s="40">
        <f t="shared" si="2"/>
        <v>0</v>
      </c>
      <c r="D66" s="14"/>
      <c r="E66" s="251"/>
      <c r="F66" s="41"/>
      <c r="G66" s="81"/>
      <c r="H66" s="82"/>
      <c r="I66" s="69"/>
      <c r="J66" s="109"/>
      <c r="K66" s="19"/>
      <c r="L66" s="83"/>
      <c r="M66" s="84"/>
      <c r="N66" s="85"/>
      <c r="O66" s="165"/>
      <c r="P66" s="86"/>
      <c r="Q66" s="87"/>
      <c r="R66" s="88"/>
      <c r="S66" s="128"/>
      <c r="T66" s="89"/>
      <c r="U66" s="85"/>
      <c r="V66" s="152"/>
      <c r="W66" s="106"/>
      <c r="X66" s="301"/>
      <c r="Y66" s="107"/>
      <c r="Z66" s="258"/>
      <c r="AA66" s="279"/>
      <c r="AB66" s="321"/>
      <c r="AC66" s="331"/>
      <c r="AD66" s="151"/>
      <c r="AE66" s="40">
        <f t="shared" ref="AE66" si="4">SUM(D66:AD66)</f>
        <v>0</v>
      </c>
    </row>
    <row r="67" spans="1:31" ht="18" customHeight="1" x14ac:dyDescent="0.25">
      <c r="A67" s="8">
        <v>66</v>
      </c>
      <c r="C67" s="40">
        <f t="shared" ref="C67:C100" si="5">AE67</f>
        <v>0</v>
      </c>
      <c r="AE67" s="40">
        <f t="shared" ref="AE67:AE102" si="6">SUM(D67:AD67)</f>
        <v>0</v>
      </c>
    </row>
    <row r="68" spans="1:31" ht="18" customHeight="1" x14ac:dyDescent="0.25">
      <c r="A68" s="8">
        <v>67</v>
      </c>
      <c r="C68" s="40">
        <f t="shared" si="5"/>
        <v>0</v>
      </c>
      <c r="AE68" s="40">
        <f t="shared" si="6"/>
        <v>0</v>
      </c>
    </row>
    <row r="69" spans="1:31" ht="18" customHeight="1" x14ac:dyDescent="0.25">
      <c r="A69" s="8">
        <v>68</v>
      </c>
      <c r="C69" s="40">
        <f t="shared" si="5"/>
        <v>0</v>
      </c>
      <c r="AE69" s="40">
        <f t="shared" si="6"/>
        <v>0</v>
      </c>
    </row>
    <row r="70" spans="1:31" ht="18" customHeight="1" x14ac:dyDescent="0.25">
      <c r="C70" s="40">
        <f t="shared" si="5"/>
        <v>0</v>
      </c>
      <c r="AE70" s="40">
        <f t="shared" si="6"/>
        <v>0</v>
      </c>
    </row>
    <row r="71" spans="1:31" ht="18" customHeight="1" x14ac:dyDescent="0.25">
      <c r="C71" s="40">
        <f t="shared" si="5"/>
        <v>0</v>
      </c>
      <c r="AE71" s="40">
        <f t="shared" si="6"/>
        <v>0</v>
      </c>
    </row>
    <row r="72" spans="1:31" ht="18" customHeight="1" x14ac:dyDescent="0.25">
      <c r="C72" s="40">
        <f t="shared" si="5"/>
        <v>0</v>
      </c>
      <c r="AE72" s="40">
        <f t="shared" si="6"/>
        <v>0</v>
      </c>
    </row>
    <row r="73" spans="1:31" ht="18" customHeight="1" x14ac:dyDescent="0.25">
      <c r="C73" s="40">
        <f t="shared" si="5"/>
        <v>0</v>
      </c>
      <c r="AE73" s="40">
        <f t="shared" si="6"/>
        <v>0</v>
      </c>
    </row>
    <row r="74" spans="1:31" ht="18" customHeight="1" x14ac:dyDescent="0.25">
      <c r="C74" s="40">
        <f t="shared" si="5"/>
        <v>0</v>
      </c>
      <c r="AE74" s="40">
        <f t="shared" si="6"/>
        <v>0</v>
      </c>
    </row>
    <row r="75" spans="1:31" ht="18" customHeight="1" x14ac:dyDescent="0.25">
      <c r="C75" s="40">
        <f t="shared" si="5"/>
        <v>0</v>
      </c>
      <c r="AE75" s="40">
        <f t="shared" si="6"/>
        <v>0</v>
      </c>
    </row>
    <row r="76" spans="1:31" ht="18" customHeight="1" x14ac:dyDescent="0.25">
      <c r="C76" s="40">
        <f t="shared" si="5"/>
        <v>0</v>
      </c>
      <c r="AE76" s="40">
        <f t="shared" si="6"/>
        <v>0</v>
      </c>
    </row>
    <row r="77" spans="1:31" ht="18" customHeight="1" x14ac:dyDescent="0.25">
      <c r="C77" s="40">
        <f t="shared" si="5"/>
        <v>0</v>
      </c>
      <c r="AE77" s="40">
        <f t="shared" si="6"/>
        <v>0</v>
      </c>
    </row>
    <row r="78" spans="1:31" ht="18" customHeight="1" x14ac:dyDescent="0.25">
      <c r="C78" s="40">
        <f t="shared" si="5"/>
        <v>0</v>
      </c>
      <c r="AE78" s="40">
        <f t="shared" si="6"/>
        <v>0</v>
      </c>
    </row>
    <row r="79" spans="1:31" ht="18" customHeight="1" x14ac:dyDescent="0.25">
      <c r="C79" s="40">
        <f t="shared" si="5"/>
        <v>0</v>
      </c>
      <c r="AE79" s="40">
        <f t="shared" si="6"/>
        <v>0</v>
      </c>
    </row>
    <row r="80" spans="1:31" ht="18" customHeight="1" x14ac:dyDescent="0.25">
      <c r="C80" s="40">
        <f t="shared" si="5"/>
        <v>0</v>
      </c>
      <c r="AE80" s="40">
        <f t="shared" si="6"/>
        <v>0</v>
      </c>
    </row>
    <row r="81" spans="3:31" ht="18" customHeight="1" x14ac:dyDescent="0.25">
      <c r="C81" s="40">
        <f t="shared" si="5"/>
        <v>0</v>
      </c>
      <c r="AE81" s="40">
        <f t="shared" si="6"/>
        <v>0</v>
      </c>
    </row>
    <row r="82" spans="3:31" ht="18" customHeight="1" x14ac:dyDescent="0.25">
      <c r="C82" s="40">
        <f t="shared" si="5"/>
        <v>0</v>
      </c>
      <c r="AE82" s="40">
        <f t="shared" si="6"/>
        <v>0</v>
      </c>
    </row>
    <row r="83" spans="3:31" ht="18" customHeight="1" x14ac:dyDescent="0.25">
      <c r="C83" s="40">
        <f t="shared" si="5"/>
        <v>0</v>
      </c>
      <c r="AE83" s="40">
        <f t="shared" si="6"/>
        <v>0</v>
      </c>
    </row>
    <row r="84" spans="3:31" ht="18" customHeight="1" x14ac:dyDescent="0.25">
      <c r="C84" s="40">
        <f t="shared" si="5"/>
        <v>0</v>
      </c>
      <c r="AE84" s="40">
        <f t="shared" si="6"/>
        <v>0</v>
      </c>
    </row>
    <row r="85" spans="3:31" ht="18" customHeight="1" x14ac:dyDescent="0.25">
      <c r="C85" s="40">
        <f t="shared" si="5"/>
        <v>0</v>
      </c>
      <c r="AE85" s="40">
        <f t="shared" si="6"/>
        <v>0</v>
      </c>
    </row>
    <row r="86" spans="3:31" ht="18" customHeight="1" x14ac:dyDescent="0.25">
      <c r="C86" s="40">
        <f t="shared" si="5"/>
        <v>0</v>
      </c>
      <c r="AE86" s="40">
        <f t="shared" si="6"/>
        <v>0</v>
      </c>
    </row>
    <row r="87" spans="3:31" ht="18" customHeight="1" x14ac:dyDescent="0.25">
      <c r="C87" s="40">
        <f t="shared" si="5"/>
        <v>0</v>
      </c>
      <c r="AE87" s="40">
        <f t="shared" si="6"/>
        <v>0</v>
      </c>
    </row>
    <row r="88" spans="3:31" ht="18" customHeight="1" x14ac:dyDescent="0.25">
      <c r="C88" s="40">
        <f t="shared" si="5"/>
        <v>0</v>
      </c>
      <c r="AE88" s="40">
        <f t="shared" si="6"/>
        <v>0</v>
      </c>
    </row>
    <row r="89" spans="3:31" ht="18" customHeight="1" x14ac:dyDescent="0.25">
      <c r="C89" s="40">
        <f t="shared" si="5"/>
        <v>0</v>
      </c>
      <c r="AE89" s="40">
        <f t="shared" si="6"/>
        <v>0</v>
      </c>
    </row>
    <row r="90" spans="3:31" ht="18" customHeight="1" x14ac:dyDescent="0.25">
      <c r="C90" s="40">
        <f t="shared" si="5"/>
        <v>0</v>
      </c>
      <c r="AE90" s="40">
        <f t="shared" si="6"/>
        <v>0</v>
      </c>
    </row>
    <row r="91" spans="3:31" ht="18" customHeight="1" x14ac:dyDescent="0.25">
      <c r="C91" s="40">
        <f t="shared" si="5"/>
        <v>0</v>
      </c>
      <c r="AE91" s="40">
        <f t="shared" si="6"/>
        <v>0</v>
      </c>
    </row>
    <row r="92" spans="3:31" ht="18" customHeight="1" x14ac:dyDescent="0.25">
      <c r="C92" s="40">
        <f t="shared" si="5"/>
        <v>0</v>
      </c>
      <c r="AE92" s="40">
        <f t="shared" si="6"/>
        <v>0</v>
      </c>
    </row>
    <row r="93" spans="3:31" ht="18" customHeight="1" x14ac:dyDescent="0.25">
      <c r="C93" s="40">
        <f t="shared" si="5"/>
        <v>0</v>
      </c>
      <c r="AE93" s="40">
        <f t="shared" si="6"/>
        <v>0</v>
      </c>
    </row>
    <row r="94" spans="3:31" ht="18" customHeight="1" x14ac:dyDescent="0.25">
      <c r="C94" s="40">
        <f t="shared" si="5"/>
        <v>0</v>
      </c>
      <c r="AE94" s="40">
        <f t="shared" si="6"/>
        <v>0</v>
      </c>
    </row>
    <row r="95" spans="3:31" ht="18" customHeight="1" x14ac:dyDescent="0.25">
      <c r="C95" s="40">
        <f t="shared" si="5"/>
        <v>0</v>
      </c>
      <c r="AE95" s="40">
        <f t="shared" si="6"/>
        <v>0</v>
      </c>
    </row>
    <row r="96" spans="3:31" ht="18" customHeight="1" x14ac:dyDescent="0.25">
      <c r="C96" s="40">
        <f t="shared" si="5"/>
        <v>0</v>
      </c>
      <c r="AE96" s="40">
        <f t="shared" si="6"/>
        <v>0</v>
      </c>
    </row>
    <row r="97" spans="3:31" ht="18" customHeight="1" x14ac:dyDescent="0.25">
      <c r="C97" s="40">
        <f t="shared" si="5"/>
        <v>0</v>
      </c>
      <c r="AE97" s="40">
        <f t="shared" si="6"/>
        <v>0</v>
      </c>
    </row>
    <row r="98" spans="3:31" ht="18" customHeight="1" x14ac:dyDescent="0.25">
      <c r="C98" s="40">
        <f t="shared" si="5"/>
        <v>0</v>
      </c>
      <c r="AE98" s="40">
        <f t="shared" si="6"/>
        <v>0</v>
      </c>
    </row>
    <row r="99" spans="3:31" ht="18" customHeight="1" x14ac:dyDescent="0.25">
      <c r="C99" s="40">
        <f t="shared" si="5"/>
        <v>0</v>
      </c>
      <c r="AE99" s="40">
        <f t="shared" si="6"/>
        <v>0</v>
      </c>
    </row>
    <row r="100" spans="3:31" ht="18" customHeight="1" x14ac:dyDescent="0.25">
      <c r="C100" s="40">
        <f t="shared" si="5"/>
        <v>0</v>
      </c>
      <c r="AE100" s="40">
        <f t="shared" si="6"/>
        <v>0</v>
      </c>
    </row>
    <row r="101" spans="3:31" x14ac:dyDescent="0.25">
      <c r="AE101" s="40">
        <f t="shared" si="6"/>
        <v>0</v>
      </c>
    </row>
    <row r="102" spans="3:31" x14ac:dyDescent="0.25">
      <c r="AE102" s="40">
        <f t="shared" si="6"/>
        <v>0</v>
      </c>
    </row>
  </sheetData>
  <sortState xmlns:xlrd2="http://schemas.microsoft.com/office/spreadsheetml/2017/richdata2" ref="B2:AE24">
    <sortCondition descending="1" ref="AE2:AE24"/>
  </sortState>
  <pageMargins left="0.7" right="0.7" top="0.75" bottom="0.75" header="0.3" footer="0.3"/>
  <pageSetup scale="92" fitToHeight="0" orientation="landscape" r:id="rId1"/>
  <rowBreaks count="1" manualBreakCount="1">
    <brk id="31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:W1"/>
  <sheetViews>
    <sheetView workbookViewId="0">
      <selection sqref="A1:V1048576"/>
    </sheetView>
  </sheetViews>
  <sheetFormatPr defaultRowHeight="15" x14ac:dyDescent="0.25"/>
  <cols>
    <col min="1" max="1" width="17.85546875" style="7" customWidth="1"/>
    <col min="2" max="2" width="7.140625" style="7" customWidth="1"/>
    <col min="3" max="3" width="3.7109375" style="7" customWidth="1"/>
    <col min="4" max="4" width="3.85546875" style="7" customWidth="1"/>
    <col min="5" max="5" width="4.42578125" style="7" customWidth="1"/>
    <col min="6" max="6" width="4.140625" style="7" customWidth="1"/>
    <col min="7" max="7" width="4.5703125" style="7" customWidth="1"/>
    <col min="8" max="8" width="4.28515625" style="7" customWidth="1"/>
    <col min="9" max="9" width="4.5703125" style="7" customWidth="1"/>
    <col min="10" max="10" width="5" style="7" customWidth="1"/>
    <col min="11" max="11" width="4.85546875" style="7" customWidth="1"/>
    <col min="12" max="12" width="5.140625" style="7" customWidth="1"/>
    <col min="13" max="14" width="4.5703125" style="7" customWidth="1"/>
    <col min="15" max="15" width="4" style="7" customWidth="1"/>
    <col min="16" max="16" width="4.140625" style="7" customWidth="1"/>
    <col min="17" max="17" width="4.28515625" style="7" customWidth="1"/>
    <col min="18" max="18" width="3.5703125" style="7" customWidth="1"/>
    <col min="19" max="19" width="4.5703125" style="7" customWidth="1"/>
    <col min="20" max="20" width="3.42578125" style="7" customWidth="1"/>
    <col min="21" max="21" width="9.140625" style="7"/>
    <col min="22" max="22" width="9" customWidth="1"/>
    <col min="23" max="23" width="9.140625" hidden="1" customWidth="1"/>
  </cols>
  <sheetData>
    <row r="1" spans="1:21" ht="54" x14ac:dyDescent="0.25">
      <c r="A1" s="1" t="s">
        <v>0</v>
      </c>
      <c r="B1" s="2" t="s">
        <v>1</v>
      </c>
      <c r="C1" s="3" t="s">
        <v>13</v>
      </c>
      <c r="D1" s="3" t="s">
        <v>14</v>
      </c>
      <c r="E1" s="3" t="s">
        <v>2</v>
      </c>
      <c r="F1" s="4" t="s">
        <v>15</v>
      </c>
      <c r="G1" s="6" t="s">
        <v>3</v>
      </c>
      <c r="H1" s="6" t="s">
        <v>16</v>
      </c>
      <c r="I1" s="6" t="s">
        <v>17</v>
      </c>
      <c r="J1" s="6" t="s">
        <v>12</v>
      </c>
      <c r="K1" s="6" t="s">
        <v>4</v>
      </c>
      <c r="L1" s="6" t="s">
        <v>5</v>
      </c>
      <c r="M1" s="6" t="s">
        <v>18</v>
      </c>
      <c r="N1" s="6" t="s">
        <v>6</v>
      </c>
      <c r="O1" s="6" t="s">
        <v>19</v>
      </c>
      <c r="P1" s="6" t="s">
        <v>7</v>
      </c>
      <c r="Q1" s="6" t="s">
        <v>20</v>
      </c>
      <c r="R1" s="6" t="s">
        <v>8</v>
      </c>
      <c r="S1" s="6" t="s">
        <v>9</v>
      </c>
      <c r="T1" s="6" t="s">
        <v>21</v>
      </c>
      <c r="U1" s="5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K126"/>
  <sheetViews>
    <sheetView view="pageBreakPreview" zoomScale="70" zoomScaleNormal="85" zoomScaleSheetLayoutView="70" workbookViewId="0"/>
  </sheetViews>
  <sheetFormatPr defaultColWidth="9.140625" defaultRowHeight="15.75" x14ac:dyDescent="0.25"/>
  <cols>
    <col min="1" max="1" width="4.7109375" style="8" customWidth="1"/>
    <col min="2" max="2" width="22.28515625" style="8" customWidth="1"/>
    <col min="3" max="3" width="14.5703125" style="140" customWidth="1"/>
    <col min="4" max="4" width="12.7109375" style="115" customWidth="1"/>
    <col min="5" max="5" width="12.7109375" style="260" customWidth="1"/>
    <col min="6" max="6" width="12.7109375" style="96" customWidth="1"/>
    <col min="7" max="7" width="12.7109375" style="97" customWidth="1"/>
    <col min="8" max="8" width="12.7109375" style="33" customWidth="1"/>
    <col min="9" max="9" width="12.7109375" style="70" customWidth="1"/>
    <col min="10" max="10" width="12.7109375" style="162" hidden="1" customWidth="1"/>
    <col min="11" max="11" width="12.7109375" style="65" hidden="1" customWidth="1"/>
    <col min="12" max="12" width="12.7109375" style="34" hidden="1" customWidth="1"/>
    <col min="13" max="13" width="12.7109375" style="98" hidden="1" customWidth="1"/>
    <col min="14" max="14" width="12.7109375" style="167" hidden="1" customWidth="1"/>
    <col min="15" max="15" width="12.7109375" style="99" hidden="1" customWidth="1"/>
    <col min="16" max="16" width="12.7109375" style="100" hidden="1" customWidth="1"/>
    <col min="17" max="18" width="12.7109375" style="101" hidden="1" customWidth="1"/>
    <col min="19" max="19" width="12.7109375" style="277" hidden="1" customWidth="1"/>
    <col min="20" max="20" width="12.7109375" style="102" hidden="1" customWidth="1"/>
    <col min="21" max="21" width="12.7109375" style="71" hidden="1" customWidth="1"/>
    <col min="22" max="22" width="12.7109375" style="295" hidden="1" customWidth="1"/>
    <col min="23" max="23" width="12.7109375" style="101" hidden="1" customWidth="1"/>
    <col min="24" max="24" width="12.7109375" style="308" hidden="1" customWidth="1"/>
    <col min="25" max="25" width="12.7109375" style="74" hidden="1" customWidth="1"/>
    <col min="26" max="26" width="12.7109375" style="315" hidden="1" customWidth="1"/>
    <col min="27" max="27" width="12.7109375" style="281" hidden="1" customWidth="1"/>
    <col min="28" max="28" width="12.7109375" style="329" hidden="1" customWidth="1"/>
    <col min="29" max="29" width="12.7109375" style="339" hidden="1" customWidth="1"/>
    <col min="30" max="30" width="12.7109375" style="346" hidden="1" customWidth="1"/>
    <col min="31" max="31" width="15.42578125" style="24" customWidth="1"/>
    <col min="32" max="32" width="6.42578125" style="24" customWidth="1"/>
    <col min="33" max="33" width="16.42578125" style="24" customWidth="1"/>
    <col min="34" max="34" width="31.140625" style="24" customWidth="1"/>
    <col min="35" max="35" width="9.28515625" style="24" customWidth="1"/>
    <col min="36" max="36" width="10.7109375" style="24" customWidth="1"/>
    <col min="37" max="37" width="11.140625" style="24" customWidth="1"/>
    <col min="38" max="16384" width="9.140625" style="24"/>
  </cols>
  <sheetData>
    <row r="1" spans="1:37" ht="90" customHeight="1" x14ac:dyDescent="0.25">
      <c r="B1" s="43" t="s">
        <v>26</v>
      </c>
      <c r="C1" s="213" t="s">
        <v>10</v>
      </c>
      <c r="D1" s="44" t="s">
        <v>39</v>
      </c>
      <c r="E1" s="250" t="s">
        <v>87</v>
      </c>
      <c r="F1" s="186" t="s">
        <v>88</v>
      </c>
      <c r="G1" s="204" t="s">
        <v>156</v>
      </c>
      <c r="H1" s="52" t="s">
        <v>195</v>
      </c>
      <c r="I1" s="391" t="s">
        <v>234</v>
      </c>
      <c r="J1" s="158" t="s">
        <v>56</v>
      </c>
      <c r="K1" s="178" t="s">
        <v>60</v>
      </c>
      <c r="L1" s="179" t="s">
        <v>61</v>
      </c>
      <c r="M1" s="50" t="s">
        <v>63</v>
      </c>
      <c r="N1" s="164" t="s">
        <v>64</v>
      </c>
      <c r="O1" s="205" t="s">
        <v>65</v>
      </c>
      <c r="P1" s="187" t="s">
        <v>66</v>
      </c>
      <c r="Q1" s="189" t="s">
        <v>67</v>
      </c>
      <c r="R1" s="197" t="s">
        <v>5</v>
      </c>
      <c r="S1" s="199" t="s">
        <v>68</v>
      </c>
      <c r="T1" s="197" t="s">
        <v>69</v>
      </c>
      <c r="U1" s="181" t="s">
        <v>70</v>
      </c>
      <c r="V1" s="176" t="s">
        <v>71</v>
      </c>
      <c r="W1" s="189" t="s">
        <v>72</v>
      </c>
      <c r="X1" s="300" t="s">
        <v>76</v>
      </c>
      <c r="Y1" s="183" t="s">
        <v>7</v>
      </c>
      <c r="Z1" s="311" t="s">
        <v>73</v>
      </c>
      <c r="AA1" s="278" t="s">
        <v>77</v>
      </c>
      <c r="AB1" s="320" t="s">
        <v>78</v>
      </c>
      <c r="AC1" s="330" t="s">
        <v>74</v>
      </c>
      <c r="AD1" s="340" t="s">
        <v>75</v>
      </c>
      <c r="AE1" s="210" t="s">
        <v>10</v>
      </c>
      <c r="AF1" s="211"/>
    </row>
    <row r="2" spans="1:37" ht="18" customHeight="1" x14ac:dyDescent="0.25">
      <c r="A2" s="8">
        <f>SUM(A1+1)</f>
        <v>1</v>
      </c>
      <c r="B2" s="8" t="s">
        <v>171</v>
      </c>
      <c r="C2" s="40">
        <f>AE2</f>
        <v>2694.04</v>
      </c>
      <c r="D2" s="14"/>
      <c r="E2" s="251"/>
      <c r="F2" s="76"/>
      <c r="G2" s="108">
        <v>1128</v>
      </c>
      <c r="H2" s="82">
        <v>1566.04</v>
      </c>
      <c r="I2" s="69"/>
      <c r="J2" s="109"/>
      <c r="K2" s="105"/>
      <c r="L2" s="83"/>
      <c r="M2" s="144"/>
      <c r="N2" s="165"/>
      <c r="O2" s="86"/>
      <c r="P2" s="145"/>
      <c r="Q2" s="106"/>
      <c r="R2" s="89"/>
      <c r="S2" s="128"/>
      <c r="T2" s="89"/>
      <c r="U2" s="85"/>
      <c r="V2" s="152"/>
      <c r="W2" s="106"/>
      <c r="X2" s="301"/>
      <c r="Y2" s="107"/>
      <c r="Z2" s="258"/>
      <c r="AA2" s="279"/>
      <c r="AB2" s="321"/>
      <c r="AC2" s="331"/>
      <c r="AD2" s="151"/>
      <c r="AE2" s="40">
        <f>SUM(D2:AD2)</f>
        <v>2694.04</v>
      </c>
    </row>
    <row r="3" spans="1:37" ht="18" customHeight="1" x14ac:dyDescent="0.25">
      <c r="A3" s="8">
        <f>SUM(A2+1)</f>
        <v>2</v>
      </c>
      <c r="B3" s="8" t="s">
        <v>57</v>
      </c>
      <c r="C3" s="40">
        <f>AE3</f>
        <v>2448.6999999999998</v>
      </c>
      <c r="D3" s="14">
        <v>1362.06</v>
      </c>
      <c r="E3" s="251">
        <v>1086.6400000000001</v>
      </c>
      <c r="F3" s="76"/>
      <c r="G3" s="90"/>
      <c r="H3" s="82"/>
      <c r="I3" s="69"/>
      <c r="J3" s="109"/>
      <c r="K3" s="105"/>
      <c r="L3" s="83"/>
      <c r="M3" s="144"/>
      <c r="N3" s="165"/>
      <c r="O3" s="86"/>
      <c r="P3" s="145"/>
      <c r="Q3" s="106"/>
      <c r="R3" s="89"/>
      <c r="S3" s="128"/>
      <c r="T3" s="89"/>
      <c r="U3" s="85"/>
      <c r="V3" s="152"/>
      <c r="W3" s="106"/>
      <c r="X3" s="301"/>
      <c r="Y3" s="107"/>
      <c r="Z3" s="258"/>
      <c r="AA3" s="279"/>
      <c r="AB3" s="321"/>
      <c r="AC3" s="331"/>
      <c r="AD3" s="151"/>
      <c r="AE3" s="40">
        <f>SUM(D3:AD3)</f>
        <v>2448.6999999999998</v>
      </c>
    </row>
    <row r="4" spans="1:37" ht="18" customHeight="1" x14ac:dyDescent="0.25">
      <c r="A4" s="8">
        <f>SUM(A3+1)</f>
        <v>3</v>
      </c>
      <c r="B4" s="8" t="s">
        <v>114</v>
      </c>
      <c r="C4" s="40">
        <f>AE4</f>
        <v>2291.7200000000003</v>
      </c>
      <c r="D4" s="14"/>
      <c r="E4" s="251"/>
      <c r="F4" s="76">
        <v>1278.4000000000001</v>
      </c>
      <c r="G4" s="108"/>
      <c r="H4" s="82">
        <v>1013.32</v>
      </c>
      <c r="I4" s="69"/>
      <c r="J4" s="109"/>
      <c r="K4" s="105"/>
      <c r="L4" s="83"/>
      <c r="M4" s="144"/>
      <c r="N4" s="165"/>
      <c r="O4" s="86"/>
      <c r="P4" s="145"/>
      <c r="Q4" s="106"/>
      <c r="R4" s="89"/>
      <c r="S4" s="128"/>
      <c r="T4" s="89"/>
      <c r="U4" s="85"/>
      <c r="V4" s="152"/>
      <c r="W4" s="106"/>
      <c r="X4" s="301"/>
      <c r="Y4" s="107"/>
      <c r="Z4" s="258"/>
      <c r="AA4" s="279"/>
      <c r="AB4" s="321"/>
      <c r="AC4" s="331"/>
      <c r="AD4" s="151"/>
      <c r="AE4" s="40">
        <f>SUM(D4:AD4)</f>
        <v>2291.7200000000003</v>
      </c>
    </row>
    <row r="5" spans="1:37" ht="18" customHeight="1" x14ac:dyDescent="0.25">
      <c r="A5" s="8">
        <f t="shared" ref="A5:A68" si="0">SUM(A4+1)</f>
        <v>4</v>
      </c>
      <c r="B5" s="386" t="s">
        <v>210</v>
      </c>
      <c r="C5" s="40">
        <f>AE5</f>
        <v>2118.7600000000002</v>
      </c>
      <c r="D5" s="14"/>
      <c r="E5" s="251"/>
      <c r="F5" s="76"/>
      <c r="G5" s="90"/>
      <c r="H5" s="82">
        <v>2118.7600000000002</v>
      </c>
      <c r="I5" s="69"/>
      <c r="J5" s="109"/>
      <c r="K5" s="105"/>
      <c r="L5" s="83"/>
      <c r="M5" s="144"/>
      <c r="N5" s="165"/>
      <c r="O5" s="86"/>
      <c r="P5" s="145"/>
      <c r="Q5" s="106"/>
      <c r="R5" s="89"/>
      <c r="S5" s="128"/>
      <c r="T5" s="89"/>
      <c r="U5" s="85"/>
      <c r="V5" s="152"/>
      <c r="W5" s="106"/>
      <c r="X5" s="301"/>
      <c r="Y5" s="107"/>
      <c r="Z5" s="258"/>
      <c r="AA5" s="279"/>
      <c r="AB5" s="321"/>
      <c r="AC5" s="331"/>
      <c r="AD5" s="151"/>
      <c r="AE5" s="40">
        <f>SUM(D5:AD5)</f>
        <v>2118.7600000000002</v>
      </c>
    </row>
    <row r="6" spans="1:37" ht="18" customHeight="1" x14ac:dyDescent="0.25">
      <c r="A6" s="8">
        <f t="shared" si="0"/>
        <v>5</v>
      </c>
      <c r="B6" s="8" t="s">
        <v>208</v>
      </c>
      <c r="C6" s="40">
        <f>AE6</f>
        <v>1842.4</v>
      </c>
      <c r="D6" s="14"/>
      <c r="E6" s="251"/>
      <c r="F6" s="76"/>
      <c r="G6" s="108"/>
      <c r="H6" s="82">
        <v>1842.4</v>
      </c>
      <c r="I6" s="69"/>
      <c r="J6" s="109"/>
      <c r="K6" s="105"/>
      <c r="L6" s="83"/>
      <c r="M6" s="144"/>
      <c r="N6" s="165"/>
      <c r="O6" s="86"/>
      <c r="P6" s="145"/>
      <c r="Q6" s="106"/>
      <c r="R6" s="89"/>
      <c r="S6" s="128"/>
      <c r="T6" s="89"/>
      <c r="U6" s="85"/>
      <c r="V6" s="152"/>
      <c r="W6" s="106"/>
      <c r="X6" s="301"/>
      <c r="Y6" s="107"/>
      <c r="Z6" s="258"/>
      <c r="AA6" s="279"/>
      <c r="AB6" s="321"/>
      <c r="AC6" s="331"/>
      <c r="AD6" s="151"/>
      <c r="AE6" s="40">
        <f>SUM(D6:AD6)</f>
        <v>1842.4</v>
      </c>
    </row>
    <row r="7" spans="1:37" ht="18" customHeight="1" x14ac:dyDescent="0.25">
      <c r="A7" s="8">
        <f t="shared" si="0"/>
        <v>6</v>
      </c>
      <c r="B7" s="8" t="s">
        <v>98</v>
      </c>
      <c r="C7" s="40">
        <f>AE7</f>
        <v>1609.2800000000002</v>
      </c>
      <c r="D7" s="14"/>
      <c r="E7" s="251">
        <v>319.60000000000002</v>
      </c>
      <c r="F7" s="76"/>
      <c r="G7" s="90"/>
      <c r="H7" s="82">
        <v>1289.68</v>
      </c>
      <c r="I7" s="69"/>
      <c r="J7" s="109"/>
      <c r="K7" s="105"/>
      <c r="L7" s="83"/>
      <c r="M7" s="144"/>
      <c r="N7" s="165"/>
      <c r="O7" s="86"/>
      <c r="P7" s="145"/>
      <c r="Q7" s="106"/>
      <c r="R7" s="89"/>
      <c r="S7" s="128"/>
      <c r="T7" s="89"/>
      <c r="U7" s="85"/>
      <c r="V7" s="152"/>
      <c r="W7" s="106"/>
      <c r="X7" s="301"/>
      <c r="Y7" s="107"/>
      <c r="Z7" s="258"/>
      <c r="AA7" s="279"/>
      <c r="AB7" s="321"/>
      <c r="AC7" s="331"/>
      <c r="AD7" s="151"/>
      <c r="AE7" s="40">
        <f>SUM(D7:AD7)</f>
        <v>1609.2800000000002</v>
      </c>
    </row>
    <row r="8" spans="1:37" ht="18" customHeight="1" x14ac:dyDescent="0.3">
      <c r="A8" s="8">
        <f t="shared" si="0"/>
        <v>7</v>
      </c>
      <c r="B8" s="386" t="s">
        <v>101</v>
      </c>
      <c r="C8" s="40">
        <f>AE8</f>
        <v>1598</v>
      </c>
      <c r="D8" s="14"/>
      <c r="E8" s="251">
        <v>1470.16</v>
      </c>
      <c r="F8" s="76">
        <v>127.84</v>
      </c>
      <c r="G8" s="90"/>
      <c r="H8" s="82"/>
      <c r="I8" s="69"/>
      <c r="J8" s="109"/>
      <c r="K8" s="105"/>
      <c r="L8" s="83"/>
      <c r="M8" s="144"/>
      <c r="N8" s="165"/>
      <c r="O8" s="86"/>
      <c r="P8" s="145"/>
      <c r="Q8" s="106"/>
      <c r="R8" s="89"/>
      <c r="S8" s="128"/>
      <c r="T8" s="89"/>
      <c r="U8" s="85"/>
      <c r="V8" s="152"/>
      <c r="W8" s="106"/>
      <c r="X8" s="301"/>
      <c r="Y8" s="107"/>
      <c r="Z8" s="258"/>
      <c r="AA8" s="279"/>
      <c r="AB8" s="321"/>
      <c r="AC8" s="331"/>
      <c r="AD8" s="151"/>
      <c r="AE8" s="40">
        <f>SUM(D8:AD8)</f>
        <v>1598</v>
      </c>
      <c r="AG8" s="224"/>
      <c r="AH8" s="224"/>
      <c r="AI8" s="224"/>
      <c r="AJ8" s="231"/>
    </row>
    <row r="9" spans="1:37" ht="18" customHeight="1" x14ac:dyDescent="0.3">
      <c r="A9" s="8">
        <f t="shared" si="0"/>
        <v>8</v>
      </c>
      <c r="B9" s="386" t="s">
        <v>138</v>
      </c>
      <c r="C9" s="40">
        <f>AE9</f>
        <v>1598</v>
      </c>
      <c r="D9" s="14"/>
      <c r="E9" s="251">
        <v>127.84</v>
      </c>
      <c r="F9" s="76">
        <v>1470.16</v>
      </c>
      <c r="G9" s="90"/>
      <c r="H9" s="82"/>
      <c r="I9" s="69"/>
      <c r="J9" s="109"/>
      <c r="K9" s="105"/>
      <c r="L9" s="83"/>
      <c r="M9" s="144"/>
      <c r="N9" s="165"/>
      <c r="O9" s="86"/>
      <c r="P9" s="145"/>
      <c r="Q9" s="106"/>
      <c r="R9" s="89"/>
      <c r="S9" s="128"/>
      <c r="T9" s="89"/>
      <c r="U9" s="85"/>
      <c r="V9" s="152"/>
      <c r="W9" s="106"/>
      <c r="X9" s="301"/>
      <c r="Y9" s="107"/>
      <c r="Z9" s="258"/>
      <c r="AA9" s="279"/>
      <c r="AB9" s="321"/>
      <c r="AC9" s="331"/>
      <c r="AD9" s="151"/>
      <c r="AE9" s="40">
        <f>SUM(D9:AD9)</f>
        <v>1598</v>
      </c>
      <c r="AG9" s="224"/>
      <c r="AH9" s="224"/>
      <c r="AI9" s="224"/>
      <c r="AJ9" s="231"/>
    </row>
    <row r="10" spans="1:37" ht="18" customHeight="1" x14ac:dyDescent="0.3">
      <c r="A10" s="8">
        <f t="shared" si="0"/>
        <v>9</v>
      </c>
      <c r="B10" s="8" t="s">
        <v>174</v>
      </c>
      <c r="C10" s="40">
        <f>AE10</f>
        <v>1394.96</v>
      </c>
      <c r="D10" s="14"/>
      <c r="E10" s="251"/>
      <c r="F10" s="76"/>
      <c r="G10" s="90">
        <v>658</v>
      </c>
      <c r="H10" s="33">
        <v>736.96</v>
      </c>
      <c r="I10" s="69"/>
      <c r="J10" s="109"/>
      <c r="M10" s="10"/>
      <c r="N10" s="166"/>
      <c r="O10" s="37"/>
      <c r="P10" s="77"/>
      <c r="Q10" s="91"/>
      <c r="R10" s="39"/>
      <c r="S10" s="124"/>
      <c r="T10" s="39"/>
      <c r="U10" s="36"/>
      <c r="V10" s="63"/>
      <c r="W10" s="91"/>
      <c r="X10" s="302"/>
      <c r="Y10" s="67"/>
      <c r="Z10" s="265"/>
      <c r="AA10" s="280"/>
      <c r="AB10" s="322"/>
      <c r="AC10" s="332"/>
      <c r="AD10" s="341"/>
      <c r="AE10" s="40">
        <f>SUM(D10:AD10)</f>
        <v>1394.96</v>
      </c>
      <c r="AG10" s="224"/>
      <c r="AH10" s="224"/>
      <c r="AI10" s="224"/>
      <c r="AJ10" s="231"/>
      <c r="AK10" s="220"/>
    </row>
    <row r="11" spans="1:37" ht="18" customHeight="1" x14ac:dyDescent="0.3">
      <c r="A11" s="8">
        <f t="shared" si="0"/>
        <v>10</v>
      </c>
      <c r="B11" s="8" t="s">
        <v>172</v>
      </c>
      <c r="C11" s="40">
        <f>AE11</f>
        <v>1363</v>
      </c>
      <c r="D11" s="14"/>
      <c r="E11" s="251"/>
      <c r="F11" s="76"/>
      <c r="G11" s="108">
        <v>1363</v>
      </c>
      <c r="H11" s="82"/>
      <c r="I11" s="69"/>
      <c r="J11" s="109"/>
      <c r="K11" s="105"/>
      <c r="L11" s="83"/>
      <c r="M11" s="144"/>
      <c r="N11" s="165"/>
      <c r="O11" s="86"/>
      <c r="P11" s="145"/>
      <c r="Q11" s="106"/>
      <c r="R11" s="89"/>
      <c r="S11" s="128"/>
      <c r="T11" s="89"/>
      <c r="U11" s="85"/>
      <c r="V11" s="152"/>
      <c r="W11" s="106"/>
      <c r="X11" s="301"/>
      <c r="Y11" s="107"/>
      <c r="Z11" s="258"/>
      <c r="AA11" s="279"/>
      <c r="AB11" s="321"/>
      <c r="AC11" s="331"/>
      <c r="AD11" s="151"/>
      <c r="AE11" s="40">
        <f>SUM(D11:AD11)</f>
        <v>1363</v>
      </c>
      <c r="AG11" s="224"/>
      <c r="AH11" s="224"/>
      <c r="AI11" s="224"/>
      <c r="AJ11" s="231"/>
      <c r="AK11" s="220"/>
    </row>
    <row r="12" spans="1:37" ht="18" customHeight="1" x14ac:dyDescent="0.3">
      <c r="A12" s="8">
        <f t="shared" si="0"/>
        <v>11</v>
      </c>
      <c r="B12" s="8" t="s">
        <v>102</v>
      </c>
      <c r="C12" s="40">
        <f>AE12</f>
        <v>1278.4000000000001</v>
      </c>
      <c r="D12" s="14"/>
      <c r="E12" s="251">
        <v>1278.4000000000001</v>
      </c>
      <c r="F12" s="76"/>
      <c r="G12" s="108"/>
      <c r="H12" s="82"/>
      <c r="I12" s="69"/>
      <c r="J12" s="109"/>
      <c r="K12" s="105"/>
      <c r="L12" s="83"/>
      <c r="M12" s="144"/>
      <c r="N12" s="165"/>
      <c r="O12" s="86"/>
      <c r="P12" s="145"/>
      <c r="Q12" s="106"/>
      <c r="R12" s="89"/>
      <c r="S12" s="128"/>
      <c r="T12" s="89"/>
      <c r="U12" s="85"/>
      <c r="V12" s="152"/>
      <c r="W12" s="106"/>
      <c r="X12" s="301"/>
      <c r="Y12" s="107"/>
      <c r="Z12" s="258"/>
      <c r="AA12" s="279"/>
      <c r="AB12" s="321"/>
      <c r="AC12" s="331"/>
      <c r="AD12" s="151"/>
      <c r="AE12" s="40">
        <f>SUM(D12:AD12)</f>
        <v>1278.4000000000001</v>
      </c>
      <c r="AG12" s="224"/>
      <c r="AH12" s="224"/>
      <c r="AI12" s="224"/>
      <c r="AJ12" s="231"/>
      <c r="AK12" s="220"/>
    </row>
    <row r="13" spans="1:37" ht="18" customHeight="1" x14ac:dyDescent="0.25">
      <c r="A13" s="8">
        <f t="shared" si="0"/>
        <v>12</v>
      </c>
      <c r="B13" s="8" t="s">
        <v>104</v>
      </c>
      <c r="C13" s="40">
        <f>AE13</f>
        <v>1214.48</v>
      </c>
      <c r="D13" s="14"/>
      <c r="E13" s="251">
        <v>703.12</v>
      </c>
      <c r="F13" s="76">
        <v>511.36</v>
      </c>
      <c r="G13" s="90"/>
      <c r="H13" s="82"/>
      <c r="I13" s="69"/>
      <c r="J13" s="109"/>
      <c r="K13" s="105"/>
      <c r="L13" s="83"/>
      <c r="M13" s="144"/>
      <c r="N13" s="165"/>
      <c r="O13" s="86"/>
      <c r="P13" s="145"/>
      <c r="Q13" s="106"/>
      <c r="R13" s="89"/>
      <c r="S13" s="128"/>
      <c r="T13" s="89"/>
      <c r="U13" s="85"/>
      <c r="V13" s="152"/>
      <c r="W13" s="106"/>
      <c r="X13" s="301"/>
      <c r="Y13" s="107"/>
      <c r="Z13" s="258"/>
      <c r="AA13" s="279"/>
      <c r="AB13" s="321"/>
      <c r="AC13" s="331"/>
      <c r="AD13" s="151"/>
      <c r="AE13" s="40">
        <f>SUM(D13:AD13)</f>
        <v>1214.48</v>
      </c>
      <c r="AJ13" s="174"/>
      <c r="AK13" s="235"/>
    </row>
    <row r="14" spans="1:37" ht="18" customHeight="1" x14ac:dyDescent="0.25">
      <c r="A14" s="8">
        <f t="shared" si="0"/>
        <v>13</v>
      </c>
      <c r="B14" s="380" t="s">
        <v>49</v>
      </c>
      <c r="C14" s="40">
        <f>AE14</f>
        <v>1184.4000000000001</v>
      </c>
      <c r="D14" s="14">
        <v>1184.4000000000001</v>
      </c>
      <c r="E14" s="251"/>
      <c r="F14" s="76"/>
      <c r="G14" s="108"/>
      <c r="H14" s="82"/>
      <c r="I14" s="69"/>
      <c r="J14" s="109"/>
      <c r="K14" s="105"/>
      <c r="L14" s="83"/>
      <c r="M14" s="144"/>
      <c r="N14" s="165"/>
      <c r="O14" s="86"/>
      <c r="P14" s="145"/>
      <c r="Q14" s="106"/>
      <c r="R14" s="89"/>
      <c r="S14" s="128"/>
      <c r="T14" s="89"/>
      <c r="U14" s="85"/>
      <c r="V14" s="152"/>
      <c r="W14" s="106"/>
      <c r="X14" s="301"/>
      <c r="Y14" s="107"/>
      <c r="Z14" s="258"/>
      <c r="AA14" s="279"/>
      <c r="AB14" s="321"/>
      <c r="AC14" s="331"/>
      <c r="AD14" s="151"/>
      <c r="AE14" s="40">
        <f>SUM(D14:AD14)</f>
        <v>1184.4000000000001</v>
      </c>
      <c r="AG14" s="236"/>
      <c r="AH14" s="237"/>
      <c r="AK14" s="235"/>
    </row>
    <row r="15" spans="1:37" ht="18" customHeight="1" x14ac:dyDescent="0.25">
      <c r="A15" s="8">
        <f t="shared" si="0"/>
        <v>14</v>
      </c>
      <c r="B15" s="8" t="s">
        <v>139</v>
      </c>
      <c r="C15" s="40">
        <f>AE15</f>
        <v>1086.6400000000001</v>
      </c>
      <c r="D15" s="14"/>
      <c r="E15" s="251"/>
      <c r="F15" s="76">
        <v>1086.6400000000001</v>
      </c>
      <c r="G15" s="108"/>
      <c r="H15" s="82"/>
      <c r="I15" s="69"/>
      <c r="J15" s="109"/>
      <c r="K15" s="105"/>
      <c r="L15" s="83"/>
      <c r="M15" s="144"/>
      <c r="N15" s="165"/>
      <c r="O15" s="86"/>
      <c r="P15" s="145"/>
      <c r="Q15" s="106"/>
      <c r="R15" s="89"/>
      <c r="S15" s="128"/>
      <c r="T15" s="89"/>
      <c r="U15" s="85"/>
      <c r="V15" s="152"/>
      <c r="W15" s="106"/>
      <c r="X15" s="301"/>
      <c r="Y15" s="107"/>
      <c r="Z15" s="258"/>
      <c r="AA15" s="279"/>
      <c r="AB15" s="321"/>
      <c r="AC15" s="331"/>
      <c r="AD15" s="151"/>
      <c r="AE15" s="40">
        <f>SUM(D15:AD15)</f>
        <v>1086.6400000000001</v>
      </c>
      <c r="AG15" s="236"/>
      <c r="AH15" s="237"/>
      <c r="AK15" s="235"/>
    </row>
    <row r="16" spans="1:37" ht="18" customHeight="1" x14ac:dyDescent="0.25">
      <c r="A16" s="8">
        <f t="shared" si="0"/>
        <v>15</v>
      </c>
      <c r="B16" s="8" t="s">
        <v>242</v>
      </c>
      <c r="C16" s="40">
        <f>AE16</f>
        <v>1063.1400000000001</v>
      </c>
      <c r="D16" s="14"/>
      <c r="E16" s="251"/>
      <c r="F16" s="76"/>
      <c r="G16" s="108"/>
      <c r="H16" s="82"/>
      <c r="I16" s="69">
        <v>1063.1400000000001</v>
      </c>
      <c r="J16" s="109"/>
      <c r="K16" s="105"/>
      <c r="L16" s="83"/>
      <c r="M16" s="144"/>
      <c r="N16" s="165"/>
      <c r="O16" s="86"/>
      <c r="P16" s="145"/>
      <c r="Q16" s="106"/>
      <c r="R16" s="89"/>
      <c r="S16" s="128"/>
      <c r="T16" s="89"/>
      <c r="U16" s="85"/>
      <c r="V16" s="152"/>
      <c r="W16" s="106"/>
      <c r="X16" s="301"/>
      <c r="Y16" s="107"/>
      <c r="Z16" s="258"/>
      <c r="AA16" s="279"/>
      <c r="AB16" s="321"/>
      <c r="AC16" s="331"/>
      <c r="AD16" s="151"/>
      <c r="AE16" s="40">
        <f>SUM(D16:AD16)</f>
        <v>1063.1400000000001</v>
      </c>
      <c r="AG16" s="238"/>
      <c r="AH16" s="174"/>
      <c r="AI16" s="174"/>
      <c r="AJ16" s="174"/>
      <c r="AK16" s="174"/>
    </row>
    <row r="17" spans="1:37" ht="18" customHeight="1" x14ac:dyDescent="0.25">
      <c r="A17" s="8">
        <f t="shared" si="0"/>
        <v>16</v>
      </c>
      <c r="B17" s="8" t="s">
        <v>48</v>
      </c>
      <c r="C17" s="40">
        <f>AE17</f>
        <v>1006.74</v>
      </c>
      <c r="D17" s="14">
        <v>1006.74</v>
      </c>
      <c r="E17" s="251"/>
      <c r="F17" s="76"/>
      <c r="G17" s="108"/>
      <c r="H17" s="82"/>
      <c r="I17" s="69"/>
      <c r="J17" s="109"/>
      <c r="K17" s="105"/>
      <c r="L17" s="83"/>
      <c r="M17" s="144"/>
      <c r="N17" s="165"/>
      <c r="O17" s="86"/>
      <c r="P17" s="145"/>
      <c r="Q17" s="106"/>
      <c r="R17" s="89"/>
      <c r="S17" s="128"/>
      <c r="T17" s="89"/>
      <c r="U17" s="85"/>
      <c r="V17" s="152"/>
      <c r="W17" s="106"/>
      <c r="X17" s="301"/>
      <c r="Y17" s="107"/>
      <c r="Z17" s="258"/>
      <c r="AA17" s="279"/>
      <c r="AB17" s="321"/>
      <c r="AC17" s="331"/>
      <c r="AD17" s="151"/>
      <c r="AE17" s="40">
        <f>SUM(D17:AD17)</f>
        <v>1006.74</v>
      </c>
      <c r="AG17" s="174"/>
      <c r="AH17" s="174"/>
      <c r="AI17" s="174"/>
      <c r="AJ17" s="174"/>
      <c r="AK17" s="174"/>
    </row>
    <row r="18" spans="1:37" ht="18" customHeight="1" x14ac:dyDescent="0.25">
      <c r="A18" s="8">
        <f t="shared" si="0"/>
        <v>17</v>
      </c>
      <c r="B18" s="8" t="s">
        <v>103</v>
      </c>
      <c r="C18" s="40">
        <f>AE18</f>
        <v>894.88</v>
      </c>
      <c r="D18" s="14"/>
      <c r="E18" s="251">
        <v>894.88</v>
      </c>
      <c r="F18" s="76"/>
      <c r="G18" s="108"/>
      <c r="H18" s="82"/>
      <c r="I18" s="69"/>
      <c r="J18" s="109"/>
      <c r="K18" s="105"/>
      <c r="L18" s="83"/>
      <c r="M18" s="144"/>
      <c r="N18" s="165"/>
      <c r="O18" s="86"/>
      <c r="P18" s="145"/>
      <c r="Q18" s="106"/>
      <c r="R18" s="89"/>
      <c r="S18" s="128"/>
      <c r="T18" s="89"/>
      <c r="U18" s="85"/>
      <c r="V18" s="152"/>
      <c r="W18" s="106"/>
      <c r="X18" s="301"/>
      <c r="Y18" s="107"/>
      <c r="Z18" s="258"/>
      <c r="AA18" s="279"/>
      <c r="AB18" s="321"/>
      <c r="AC18" s="331"/>
      <c r="AD18" s="151"/>
      <c r="AE18" s="40">
        <f>SUM(D18:AD18)</f>
        <v>894.88</v>
      </c>
      <c r="AG18" s="174"/>
      <c r="AH18" s="174"/>
      <c r="AI18" s="174"/>
      <c r="AJ18" s="174"/>
      <c r="AK18" s="174"/>
    </row>
    <row r="19" spans="1:37" ht="18" customHeight="1" x14ac:dyDescent="0.25">
      <c r="A19" s="8">
        <f t="shared" si="0"/>
        <v>18</v>
      </c>
      <c r="B19" s="8" t="s">
        <v>140</v>
      </c>
      <c r="C19" s="40">
        <f>AE19</f>
        <v>894.88</v>
      </c>
      <c r="D19" s="14"/>
      <c r="E19" s="251"/>
      <c r="F19" s="76">
        <v>894.88</v>
      </c>
      <c r="G19" s="108"/>
      <c r="H19" s="82"/>
      <c r="I19" s="69"/>
      <c r="J19" s="109"/>
      <c r="K19" s="105"/>
      <c r="L19" s="83"/>
      <c r="M19" s="144"/>
      <c r="N19" s="165"/>
      <c r="O19" s="86"/>
      <c r="P19" s="145"/>
      <c r="Q19" s="106"/>
      <c r="R19" s="89"/>
      <c r="S19" s="128"/>
      <c r="T19" s="89"/>
      <c r="U19" s="85"/>
      <c r="V19" s="152"/>
      <c r="W19" s="106"/>
      <c r="X19" s="301"/>
      <c r="Y19" s="107"/>
      <c r="Z19" s="258"/>
      <c r="AA19" s="279"/>
      <c r="AB19" s="321"/>
      <c r="AC19" s="331"/>
      <c r="AD19" s="151"/>
      <c r="AE19" s="40">
        <f>SUM(D19:AD19)</f>
        <v>894.88</v>
      </c>
      <c r="AG19" s="174"/>
      <c r="AH19" s="174"/>
      <c r="AI19" s="174"/>
      <c r="AJ19" s="174"/>
      <c r="AK19" s="174"/>
    </row>
    <row r="20" spans="1:37" ht="18" customHeight="1" x14ac:dyDescent="0.25">
      <c r="A20" s="8">
        <f t="shared" si="0"/>
        <v>19</v>
      </c>
      <c r="B20" s="8" t="s">
        <v>173</v>
      </c>
      <c r="C20" s="40">
        <f>AE20</f>
        <v>893</v>
      </c>
      <c r="D20" s="14"/>
      <c r="E20" s="251"/>
      <c r="F20" s="76"/>
      <c r="G20" s="90">
        <v>893</v>
      </c>
      <c r="H20" s="82"/>
      <c r="I20" s="69"/>
      <c r="J20" s="109"/>
      <c r="K20" s="105"/>
      <c r="L20" s="83"/>
      <c r="M20" s="144"/>
      <c r="N20" s="165"/>
      <c r="O20" s="86"/>
      <c r="P20" s="145"/>
      <c r="Q20" s="106"/>
      <c r="R20" s="89"/>
      <c r="S20" s="128"/>
      <c r="T20" s="89"/>
      <c r="U20" s="85"/>
      <c r="V20" s="152"/>
      <c r="W20" s="106"/>
      <c r="X20" s="301"/>
      <c r="Y20" s="107"/>
      <c r="Z20" s="258"/>
      <c r="AA20" s="279"/>
      <c r="AB20" s="321"/>
      <c r="AC20" s="331"/>
      <c r="AD20" s="151"/>
      <c r="AE20" s="40">
        <f>SUM(D20:AD20)</f>
        <v>893</v>
      </c>
      <c r="AG20" s="174"/>
      <c r="AH20" s="174"/>
      <c r="AI20" s="174"/>
      <c r="AJ20" s="174"/>
      <c r="AK20" s="174"/>
    </row>
    <row r="21" spans="1:37" ht="18" customHeight="1" x14ac:dyDescent="0.25">
      <c r="A21" s="8">
        <f t="shared" si="0"/>
        <v>20</v>
      </c>
      <c r="B21" s="8" t="s">
        <v>243</v>
      </c>
      <c r="C21" s="40">
        <f>AE21</f>
        <v>879.84</v>
      </c>
      <c r="D21" s="14"/>
      <c r="E21" s="251"/>
      <c r="F21" s="76"/>
      <c r="G21" s="90"/>
      <c r="H21" s="82"/>
      <c r="I21" s="69">
        <v>879.84</v>
      </c>
      <c r="J21" s="109"/>
      <c r="K21" s="105"/>
      <c r="L21" s="83"/>
      <c r="M21" s="144"/>
      <c r="N21" s="165"/>
      <c r="O21" s="86"/>
      <c r="P21" s="145"/>
      <c r="Q21" s="106"/>
      <c r="R21" s="89"/>
      <c r="S21" s="128"/>
      <c r="T21" s="89"/>
      <c r="U21" s="85"/>
      <c r="V21" s="152"/>
      <c r="W21" s="106"/>
      <c r="X21" s="301"/>
      <c r="Y21" s="107"/>
      <c r="Z21" s="258"/>
      <c r="AA21" s="279"/>
      <c r="AB21" s="321"/>
      <c r="AC21" s="331"/>
      <c r="AD21" s="151"/>
      <c r="AE21" s="40">
        <f>SUM(D21:AD21)</f>
        <v>879.84</v>
      </c>
      <c r="AG21" s="174"/>
      <c r="AH21" s="174"/>
      <c r="AI21" s="174"/>
      <c r="AJ21" s="174"/>
      <c r="AK21" s="174"/>
    </row>
    <row r="22" spans="1:37" ht="18" customHeight="1" x14ac:dyDescent="0.25">
      <c r="A22" s="8">
        <f t="shared" si="0"/>
        <v>21</v>
      </c>
      <c r="B22" s="269" t="s">
        <v>47</v>
      </c>
      <c r="C22" s="40">
        <f>AE22</f>
        <v>829.08</v>
      </c>
      <c r="D22" s="384">
        <v>829.08</v>
      </c>
      <c r="E22" s="251"/>
      <c r="F22" s="76"/>
      <c r="G22" s="90"/>
      <c r="H22" s="82"/>
      <c r="I22" s="69"/>
      <c r="J22" s="109"/>
      <c r="K22" s="105"/>
      <c r="L22" s="83"/>
      <c r="M22" s="144"/>
      <c r="N22" s="165"/>
      <c r="O22" s="86"/>
      <c r="P22" s="145"/>
      <c r="Q22" s="106"/>
      <c r="R22" s="89"/>
      <c r="S22" s="128"/>
      <c r="T22" s="89"/>
      <c r="U22" s="85"/>
      <c r="V22" s="152"/>
      <c r="W22" s="106"/>
      <c r="X22" s="301"/>
      <c r="Y22" s="107"/>
      <c r="Z22" s="258"/>
      <c r="AA22" s="279"/>
      <c r="AB22" s="321"/>
      <c r="AC22" s="331"/>
      <c r="AD22" s="151"/>
      <c r="AE22" s="40">
        <f>SUM(D22:AD22)</f>
        <v>829.08</v>
      </c>
    </row>
    <row r="23" spans="1:37" ht="18" customHeight="1" x14ac:dyDescent="0.25">
      <c r="A23" s="8">
        <f t="shared" si="0"/>
        <v>22</v>
      </c>
      <c r="B23" s="8" t="s">
        <v>141</v>
      </c>
      <c r="C23" s="40">
        <f>AE23</f>
        <v>703.12</v>
      </c>
      <c r="D23" s="14"/>
      <c r="E23" s="251"/>
      <c r="F23" s="76">
        <v>703.12</v>
      </c>
      <c r="G23" s="108"/>
      <c r="H23" s="82"/>
      <c r="I23" s="69"/>
      <c r="J23" s="109"/>
      <c r="K23" s="105"/>
      <c r="L23" s="83"/>
      <c r="M23" s="144"/>
      <c r="N23" s="165"/>
      <c r="O23" s="86"/>
      <c r="P23" s="145"/>
      <c r="Q23" s="106"/>
      <c r="R23" s="89"/>
      <c r="S23" s="128"/>
      <c r="T23" s="89"/>
      <c r="U23" s="85"/>
      <c r="V23" s="152"/>
      <c r="W23" s="106"/>
      <c r="X23" s="301"/>
      <c r="Y23" s="107"/>
      <c r="Z23" s="258"/>
      <c r="AA23" s="279"/>
      <c r="AB23" s="321"/>
      <c r="AC23" s="331"/>
      <c r="AD23" s="151"/>
      <c r="AE23" s="40">
        <f>SUM(D23:AD23)</f>
        <v>703.12</v>
      </c>
    </row>
    <row r="24" spans="1:37" ht="18" customHeight="1" x14ac:dyDescent="0.25">
      <c r="A24" s="8">
        <f t="shared" si="0"/>
        <v>23</v>
      </c>
      <c r="B24" s="8" t="s">
        <v>244</v>
      </c>
      <c r="C24" s="40">
        <f>AE24</f>
        <v>696.54</v>
      </c>
      <c r="D24" s="14"/>
      <c r="E24" s="251"/>
      <c r="F24" s="76"/>
      <c r="G24" s="108"/>
      <c r="H24" s="82"/>
      <c r="I24" s="69">
        <v>696.54</v>
      </c>
      <c r="J24" s="109"/>
      <c r="K24" s="105"/>
      <c r="L24" s="83"/>
      <c r="M24" s="144"/>
      <c r="N24" s="165"/>
      <c r="O24" s="86"/>
      <c r="P24" s="145"/>
      <c r="Q24" s="106"/>
      <c r="R24" s="89"/>
      <c r="S24" s="128"/>
      <c r="T24" s="89"/>
      <c r="U24" s="85"/>
      <c r="V24" s="152"/>
      <c r="W24" s="106"/>
      <c r="X24" s="301"/>
      <c r="Y24" s="107"/>
      <c r="Z24" s="258"/>
      <c r="AA24" s="279"/>
      <c r="AB24" s="321"/>
      <c r="AC24" s="331"/>
      <c r="AD24" s="151"/>
      <c r="AE24" s="40">
        <f>SUM(D24:AD24)</f>
        <v>696.54</v>
      </c>
    </row>
    <row r="25" spans="1:37" ht="18" customHeight="1" x14ac:dyDescent="0.25">
      <c r="A25" s="8">
        <f t="shared" si="0"/>
        <v>24</v>
      </c>
      <c r="B25" s="8" t="s">
        <v>53</v>
      </c>
      <c r="C25" s="40">
        <f>AE25</f>
        <v>651.41999999999996</v>
      </c>
      <c r="D25" s="14">
        <v>651.41999999999996</v>
      </c>
      <c r="E25" s="251"/>
      <c r="F25" s="76"/>
      <c r="G25" s="108"/>
      <c r="H25" s="82"/>
      <c r="I25" s="69"/>
      <c r="J25" s="109"/>
      <c r="K25" s="105"/>
      <c r="L25" s="83"/>
      <c r="M25" s="144"/>
      <c r="N25" s="165"/>
      <c r="O25" s="86"/>
      <c r="P25" s="145"/>
      <c r="Q25" s="106"/>
      <c r="R25" s="89"/>
      <c r="S25" s="128"/>
      <c r="T25" s="89"/>
      <c r="U25" s="85"/>
      <c r="V25" s="152"/>
      <c r="W25" s="106"/>
      <c r="X25" s="301"/>
      <c r="Y25" s="107"/>
      <c r="Z25" s="258"/>
      <c r="AA25" s="279"/>
      <c r="AB25" s="321"/>
      <c r="AC25" s="331"/>
      <c r="AD25" s="151"/>
      <c r="AE25" s="40">
        <f>SUM(D25:AD25)</f>
        <v>651.41999999999996</v>
      </c>
    </row>
    <row r="26" spans="1:37" ht="18" customHeight="1" x14ac:dyDescent="0.25">
      <c r="A26" s="8">
        <f t="shared" si="0"/>
        <v>25</v>
      </c>
      <c r="B26" s="8" t="s">
        <v>245</v>
      </c>
      <c r="C26" s="40">
        <f>AE26</f>
        <v>513.24</v>
      </c>
      <c r="D26" s="14"/>
      <c r="E26" s="251"/>
      <c r="F26" s="76"/>
      <c r="G26" s="90"/>
      <c r="I26" s="69">
        <v>513.24</v>
      </c>
      <c r="J26" s="109"/>
      <c r="M26" s="10"/>
      <c r="N26" s="166"/>
      <c r="O26" s="37"/>
      <c r="P26" s="77"/>
      <c r="Q26" s="91"/>
      <c r="R26" s="39"/>
      <c r="S26" s="124"/>
      <c r="T26" s="39"/>
      <c r="U26" s="36"/>
      <c r="V26" s="63"/>
      <c r="W26" s="91"/>
      <c r="X26" s="302"/>
      <c r="Y26" s="67"/>
      <c r="Z26" s="265"/>
      <c r="AA26" s="280"/>
      <c r="AB26" s="322"/>
      <c r="AC26" s="332"/>
      <c r="AD26" s="341"/>
      <c r="AE26" s="40">
        <f>SUM(D26:AD26)</f>
        <v>513.24</v>
      </c>
    </row>
    <row r="27" spans="1:37" ht="18" customHeight="1" x14ac:dyDescent="0.25">
      <c r="A27" s="8">
        <f t="shared" si="0"/>
        <v>26</v>
      </c>
      <c r="B27" s="269" t="s">
        <v>99</v>
      </c>
      <c r="C27" s="40">
        <f>AE27</f>
        <v>511.36</v>
      </c>
      <c r="D27" s="384"/>
      <c r="E27" s="251">
        <v>511.36</v>
      </c>
      <c r="F27" s="76"/>
      <c r="G27" s="108"/>
      <c r="H27" s="82"/>
      <c r="I27" s="69"/>
      <c r="J27" s="109"/>
      <c r="K27" s="105"/>
      <c r="L27" s="83"/>
      <c r="M27" s="144"/>
      <c r="N27" s="165"/>
      <c r="O27" s="86"/>
      <c r="P27" s="145"/>
      <c r="Q27" s="106"/>
      <c r="R27" s="89"/>
      <c r="S27" s="128"/>
      <c r="T27" s="89"/>
      <c r="U27" s="85"/>
      <c r="V27" s="152"/>
      <c r="W27" s="106"/>
      <c r="X27" s="301"/>
      <c r="Y27" s="107"/>
      <c r="Z27" s="258"/>
      <c r="AA27" s="279"/>
      <c r="AB27" s="321"/>
      <c r="AC27" s="331"/>
      <c r="AD27" s="151"/>
      <c r="AE27" s="40">
        <f>SUM(D27:AD27)</f>
        <v>511.36</v>
      </c>
    </row>
    <row r="28" spans="1:37" ht="18" customHeight="1" x14ac:dyDescent="0.25">
      <c r="A28" s="8">
        <f t="shared" si="0"/>
        <v>27</v>
      </c>
      <c r="B28" s="8" t="s">
        <v>82</v>
      </c>
      <c r="C28" s="40">
        <f>AE28</f>
        <v>473.76</v>
      </c>
      <c r="D28" s="14">
        <v>473.76</v>
      </c>
      <c r="E28" s="251"/>
      <c r="F28" s="76"/>
      <c r="G28" s="108"/>
      <c r="H28" s="82"/>
      <c r="I28" s="69"/>
      <c r="J28" s="109"/>
      <c r="K28" s="105"/>
      <c r="L28" s="83"/>
      <c r="M28" s="144"/>
      <c r="N28" s="165"/>
      <c r="O28" s="86"/>
      <c r="P28" s="145"/>
      <c r="Q28" s="106"/>
      <c r="R28" s="89"/>
      <c r="S28" s="128"/>
      <c r="T28" s="89"/>
      <c r="U28" s="85"/>
      <c r="V28" s="152"/>
      <c r="W28" s="106"/>
      <c r="X28" s="301"/>
      <c r="Y28" s="107"/>
      <c r="Z28" s="258"/>
      <c r="AA28" s="279"/>
      <c r="AB28" s="321"/>
      <c r="AC28" s="331"/>
      <c r="AD28" s="151"/>
      <c r="AE28" s="40">
        <f>SUM(D28:AD28)</f>
        <v>473.76</v>
      </c>
    </row>
    <row r="29" spans="1:37" ht="18" customHeight="1" x14ac:dyDescent="0.25">
      <c r="A29" s="8">
        <f t="shared" si="0"/>
        <v>28</v>
      </c>
      <c r="B29" s="8" t="s">
        <v>34</v>
      </c>
      <c r="C29" s="40">
        <f>AE29</f>
        <v>460.6</v>
      </c>
      <c r="D29" s="14"/>
      <c r="E29" s="251"/>
      <c r="F29" s="76"/>
      <c r="G29" s="90"/>
      <c r="H29" s="82">
        <v>460.6</v>
      </c>
      <c r="I29" s="69"/>
      <c r="J29" s="109"/>
      <c r="K29" s="105"/>
      <c r="L29" s="83"/>
      <c r="M29" s="144"/>
      <c r="N29" s="165"/>
      <c r="O29" s="86"/>
      <c r="P29" s="145"/>
      <c r="Q29" s="106"/>
      <c r="R29" s="89"/>
      <c r="S29" s="128"/>
      <c r="T29" s="89"/>
      <c r="U29" s="85"/>
      <c r="V29" s="152"/>
      <c r="W29" s="106"/>
      <c r="X29" s="301"/>
      <c r="Y29" s="107"/>
      <c r="Z29" s="258"/>
      <c r="AA29" s="279"/>
      <c r="AB29" s="321"/>
      <c r="AC29" s="331"/>
      <c r="AD29" s="151"/>
      <c r="AE29" s="40">
        <f>SUM(D29:AD29)</f>
        <v>460.6</v>
      </c>
      <c r="AG29" s="173"/>
      <c r="AH29" s="173"/>
      <c r="AI29" s="173"/>
      <c r="AJ29" s="173"/>
    </row>
    <row r="30" spans="1:37" ht="18" customHeight="1" x14ac:dyDescent="0.25">
      <c r="A30" s="8">
        <f t="shared" si="0"/>
        <v>29</v>
      </c>
      <c r="B30" s="8" t="s">
        <v>175</v>
      </c>
      <c r="C30" s="40">
        <f>AE30</f>
        <v>423</v>
      </c>
      <c r="D30" s="14"/>
      <c r="E30" s="251"/>
      <c r="F30" s="76"/>
      <c r="G30" s="108">
        <v>423</v>
      </c>
      <c r="H30" s="82"/>
      <c r="I30" s="69"/>
      <c r="J30" s="109"/>
      <c r="K30" s="105"/>
      <c r="L30" s="83"/>
      <c r="M30" s="144"/>
      <c r="N30" s="165"/>
      <c r="O30" s="86"/>
      <c r="P30" s="145"/>
      <c r="Q30" s="106"/>
      <c r="R30" s="89"/>
      <c r="S30" s="128"/>
      <c r="T30" s="89"/>
      <c r="U30" s="85"/>
      <c r="V30" s="152"/>
      <c r="W30" s="106"/>
      <c r="X30" s="301"/>
      <c r="Y30" s="107"/>
      <c r="Z30" s="258"/>
      <c r="AA30" s="279"/>
      <c r="AB30" s="321"/>
      <c r="AC30" s="331"/>
      <c r="AD30" s="151"/>
      <c r="AE30" s="40">
        <f>SUM(D30:AD30)</f>
        <v>423</v>
      </c>
      <c r="AG30" s="173"/>
      <c r="AH30" s="173"/>
      <c r="AI30" s="173"/>
      <c r="AJ30" s="173"/>
    </row>
    <row r="31" spans="1:37" ht="18" customHeight="1" x14ac:dyDescent="0.25">
      <c r="A31" s="8">
        <f t="shared" si="0"/>
        <v>30</v>
      </c>
      <c r="B31" s="8" t="s">
        <v>246</v>
      </c>
      <c r="C31" s="40">
        <f>AE31</f>
        <v>329.94</v>
      </c>
      <c r="D31" s="14"/>
      <c r="E31" s="251"/>
      <c r="F31" s="76"/>
      <c r="G31" s="90"/>
      <c r="I31" s="69">
        <v>329.94</v>
      </c>
      <c r="J31" s="109"/>
      <c r="M31" s="10"/>
      <c r="N31" s="166"/>
      <c r="O31" s="37"/>
      <c r="P31" s="77"/>
      <c r="Q31" s="91"/>
      <c r="R31" s="39"/>
      <c r="S31" s="124"/>
      <c r="T31" s="39"/>
      <c r="U31" s="36"/>
      <c r="V31" s="63"/>
      <c r="W31" s="91"/>
      <c r="X31" s="302"/>
      <c r="Y31" s="67"/>
      <c r="Z31" s="265"/>
      <c r="AA31" s="280"/>
      <c r="AB31" s="322"/>
      <c r="AC31" s="332"/>
      <c r="AD31" s="341"/>
      <c r="AE31" s="40">
        <f>SUM(D31:AD31)</f>
        <v>329.94</v>
      </c>
      <c r="AG31" s="173"/>
      <c r="AH31" s="173"/>
      <c r="AI31" s="173"/>
      <c r="AJ31" s="173"/>
    </row>
    <row r="32" spans="1:37" ht="18" customHeight="1" x14ac:dyDescent="0.25">
      <c r="A32" s="8">
        <f t="shared" si="0"/>
        <v>31</v>
      </c>
      <c r="B32" s="8" t="s">
        <v>110</v>
      </c>
      <c r="C32" s="40">
        <f>AE32</f>
        <v>319.60000000000002</v>
      </c>
      <c r="D32" s="14"/>
      <c r="E32" s="251"/>
      <c r="F32" s="76">
        <v>319.60000000000002</v>
      </c>
      <c r="G32" s="108"/>
      <c r="H32" s="82"/>
      <c r="I32" s="69"/>
      <c r="J32" s="109"/>
      <c r="K32" s="105"/>
      <c r="L32" s="83"/>
      <c r="M32" s="144"/>
      <c r="N32" s="165"/>
      <c r="O32" s="86"/>
      <c r="P32" s="145"/>
      <c r="Q32" s="106"/>
      <c r="R32" s="89"/>
      <c r="S32" s="128"/>
      <c r="T32" s="89"/>
      <c r="U32" s="85"/>
      <c r="V32" s="152"/>
      <c r="W32" s="106"/>
      <c r="X32" s="301"/>
      <c r="Y32" s="107"/>
      <c r="Z32" s="258"/>
      <c r="AA32" s="279"/>
      <c r="AB32" s="321"/>
      <c r="AC32" s="331"/>
      <c r="AD32" s="151"/>
      <c r="AE32" s="40">
        <f>SUM(D32:AD32)</f>
        <v>319.60000000000002</v>
      </c>
      <c r="AG32" s="173"/>
      <c r="AH32" s="173"/>
      <c r="AI32" s="173"/>
      <c r="AJ32" s="173"/>
    </row>
    <row r="33" spans="1:36" ht="18" customHeight="1" x14ac:dyDescent="0.25">
      <c r="A33" s="8">
        <f t="shared" si="0"/>
        <v>32</v>
      </c>
      <c r="B33" s="8" t="s">
        <v>176</v>
      </c>
      <c r="C33" s="40">
        <f>AE33</f>
        <v>235</v>
      </c>
      <c r="D33" s="14"/>
      <c r="E33" s="251"/>
      <c r="F33" s="76"/>
      <c r="G33" s="90">
        <v>235</v>
      </c>
      <c r="H33" s="82"/>
      <c r="I33" s="69"/>
      <c r="J33" s="109"/>
      <c r="K33" s="105"/>
      <c r="L33" s="83"/>
      <c r="M33" s="144"/>
      <c r="N33" s="165"/>
      <c r="O33" s="86"/>
      <c r="P33" s="145"/>
      <c r="Q33" s="106"/>
      <c r="R33" s="89"/>
      <c r="S33" s="128"/>
      <c r="T33" s="89"/>
      <c r="U33" s="85"/>
      <c r="V33" s="152"/>
      <c r="W33" s="106"/>
      <c r="X33" s="301"/>
      <c r="Y33" s="107"/>
      <c r="Z33" s="258"/>
      <c r="AA33" s="279"/>
      <c r="AB33" s="321"/>
      <c r="AC33" s="331"/>
      <c r="AD33" s="151"/>
      <c r="AE33" s="40">
        <f>SUM(D33:AD33)</f>
        <v>235</v>
      </c>
      <c r="AG33" s="173"/>
      <c r="AH33" s="173"/>
      <c r="AI33" s="173"/>
      <c r="AJ33" s="173"/>
    </row>
    <row r="34" spans="1:36" ht="18" customHeight="1" x14ac:dyDescent="0.25">
      <c r="A34" s="8">
        <f t="shared" si="0"/>
        <v>33</v>
      </c>
      <c r="B34" s="8" t="s">
        <v>209</v>
      </c>
      <c r="C34" s="40">
        <f>AE34</f>
        <v>184.24</v>
      </c>
      <c r="D34" s="14"/>
      <c r="E34" s="251"/>
      <c r="F34" s="76"/>
      <c r="G34" s="108"/>
      <c r="H34" s="82">
        <v>184.24</v>
      </c>
      <c r="I34" s="69"/>
      <c r="J34" s="109"/>
      <c r="K34" s="105"/>
      <c r="L34" s="83"/>
      <c r="M34" s="144"/>
      <c r="N34" s="165"/>
      <c r="O34" s="86"/>
      <c r="P34" s="145"/>
      <c r="Q34" s="106"/>
      <c r="R34" s="89"/>
      <c r="S34" s="128"/>
      <c r="T34" s="89"/>
      <c r="U34" s="85"/>
      <c r="V34" s="152"/>
      <c r="W34" s="106"/>
      <c r="X34" s="301"/>
      <c r="Y34" s="107"/>
      <c r="Z34" s="258"/>
      <c r="AA34" s="279"/>
      <c r="AB34" s="321"/>
      <c r="AC34" s="331"/>
      <c r="AD34" s="151"/>
      <c r="AE34" s="40">
        <f>SUM(D34:AD34)</f>
        <v>184.24</v>
      </c>
    </row>
    <row r="35" spans="1:36" ht="18" customHeight="1" x14ac:dyDescent="0.25">
      <c r="A35" s="8">
        <f t="shared" si="0"/>
        <v>34</v>
      </c>
      <c r="B35" s="8" t="s">
        <v>247</v>
      </c>
      <c r="C35" s="40">
        <f>AE35</f>
        <v>183.3</v>
      </c>
      <c r="D35" s="14"/>
      <c r="E35" s="251"/>
      <c r="F35" s="76"/>
      <c r="G35" s="90"/>
      <c r="H35" s="82"/>
      <c r="I35" s="69">
        <v>183.3</v>
      </c>
      <c r="J35" s="109"/>
      <c r="K35" s="105"/>
      <c r="L35" s="83"/>
      <c r="M35" s="144"/>
      <c r="N35" s="165"/>
      <c r="O35" s="86"/>
      <c r="P35" s="145"/>
      <c r="Q35" s="106"/>
      <c r="R35" s="89"/>
      <c r="S35" s="128"/>
      <c r="T35" s="89"/>
      <c r="U35" s="85"/>
      <c r="V35" s="152"/>
      <c r="W35" s="106"/>
      <c r="X35" s="301"/>
      <c r="Y35" s="107"/>
      <c r="Z35" s="258"/>
      <c r="AA35" s="279"/>
      <c r="AB35" s="321"/>
      <c r="AC35" s="331"/>
      <c r="AD35" s="151"/>
      <c r="AE35" s="40">
        <f>SUM(D35:AD35)</f>
        <v>183.3</v>
      </c>
    </row>
    <row r="36" spans="1:36" ht="18" customHeight="1" x14ac:dyDescent="0.25">
      <c r="A36" s="8">
        <f t="shared" si="0"/>
        <v>35</v>
      </c>
      <c r="B36" s="269"/>
      <c r="C36" s="40">
        <f t="shared" ref="C34:C65" si="1">AE36</f>
        <v>0</v>
      </c>
      <c r="D36" s="270"/>
      <c r="E36" s="251"/>
      <c r="F36" s="76"/>
      <c r="G36" s="108"/>
      <c r="H36" s="82"/>
      <c r="I36" s="69"/>
      <c r="J36" s="109"/>
      <c r="K36" s="105"/>
      <c r="L36" s="83"/>
      <c r="M36" s="144"/>
      <c r="N36" s="165"/>
      <c r="O36" s="86"/>
      <c r="P36" s="145"/>
      <c r="Q36" s="106"/>
      <c r="R36" s="89"/>
      <c r="S36" s="128"/>
      <c r="T36" s="89"/>
      <c r="U36" s="85"/>
      <c r="V36" s="152"/>
      <c r="W36" s="106"/>
      <c r="X36" s="301"/>
      <c r="Y36" s="107"/>
      <c r="Z36" s="258"/>
      <c r="AA36" s="279"/>
      <c r="AB36" s="321"/>
      <c r="AC36" s="331"/>
      <c r="AD36" s="151"/>
      <c r="AE36" s="40">
        <f t="shared" ref="AE34:AE65" si="2">SUM(D36:AD36)</f>
        <v>0</v>
      </c>
    </row>
    <row r="37" spans="1:36" ht="18" customHeight="1" x14ac:dyDescent="0.25">
      <c r="A37" s="8">
        <f t="shared" si="0"/>
        <v>36</v>
      </c>
      <c r="C37" s="40">
        <f t="shared" si="1"/>
        <v>0</v>
      </c>
      <c r="D37" s="14"/>
      <c r="E37" s="251"/>
      <c r="F37" s="76"/>
      <c r="G37" s="90"/>
      <c r="H37" s="82"/>
      <c r="I37" s="69"/>
      <c r="J37" s="109"/>
      <c r="K37" s="105"/>
      <c r="L37" s="83"/>
      <c r="M37" s="144"/>
      <c r="N37" s="165"/>
      <c r="O37" s="86"/>
      <c r="P37" s="145"/>
      <c r="Q37" s="106"/>
      <c r="R37" s="89"/>
      <c r="S37" s="128"/>
      <c r="T37" s="89"/>
      <c r="U37" s="85"/>
      <c r="V37" s="152"/>
      <c r="W37" s="106"/>
      <c r="X37" s="301"/>
      <c r="Y37" s="107"/>
      <c r="Z37" s="258"/>
      <c r="AA37" s="279"/>
      <c r="AB37" s="321"/>
      <c r="AC37" s="331"/>
      <c r="AD37" s="151"/>
      <c r="AE37" s="40">
        <f t="shared" si="2"/>
        <v>0</v>
      </c>
    </row>
    <row r="38" spans="1:36" ht="18" customHeight="1" x14ac:dyDescent="0.25">
      <c r="A38" s="8">
        <f t="shared" si="0"/>
        <v>37</v>
      </c>
      <c r="C38" s="40">
        <f t="shared" si="1"/>
        <v>0</v>
      </c>
      <c r="D38" s="113"/>
      <c r="E38" s="263"/>
      <c r="F38" s="94"/>
      <c r="G38" s="95"/>
      <c r="I38" s="396"/>
      <c r="J38" s="161"/>
      <c r="M38" s="10"/>
      <c r="N38" s="166"/>
      <c r="O38" s="37"/>
      <c r="P38" s="77"/>
      <c r="Q38" s="91"/>
      <c r="R38" s="39"/>
      <c r="S38" s="124"/>
      <c r="T38" s="39"/>
      <c r="U38" s="36"/>
      <c r="V38" s="63"/>
      <c r="W38" s="91"/>
      <c r="X38" s="302"/>
      <c r="Y38" s="67"/>
      <c r="Z38" s="265"/>
      <c r="AA38" s="280"/>
      <c r="AB38" s="322"/>
      <c r="AC38" s="332"/>
      <c r="AD38" s="341"/>
      <c r="AE38" s="40">
        <f t="shared" si="2"/>
        <v>0</v>
      </c>
    </row>
    <row r="39" spans="1:36" ht="18" customHeight="1" x14ac:dyDescent="0.25">
      <c r="A39" s="8">
        <f t="shared" si="0"/>
        <v>38</v>
      </c>
      <c r="C39" s="40">
        <f t="shared" si="1"/>
        <v>0</v>
      </c>
      <c r="D39" s="14"/>
      <c r="E39" s="251"/>
      <c r="F39" s="76"/>
      <c r="G39" s="90"/>
      <c r="H39" s="82"/>
      <c r="I39" s="69"/>
      <c r="J39" s="109"/>
      <c r="K39" s="105"/>
      <c r="L39" s="83"/>
      <c r="M39" s="144"/>
      <c r="N39" s="165"/>
      <c r="O39" s="86"/>
      <c r="P39" s="145"/>
      <c r="Q39" s="106"/>
      <c r="R39" s="89"/>
      <c r="S39" s="128"/>
      <c r="T39" s="89"/>
      <c r="U39" s="85"/>
      <c r="V39" s="152"/>
      <c r="W39" s="106"/>
      <c r="X39" s="301"/>
      <c r="Y39" s="107"/>
      <c r="Z39" s="258"/>
      <c r="AA39" s="279"/>
      <c r="AB39" s="321"/>
      <c r="AC39" s="331"/>
      <c r="AD39" s="151"/>
      <c r="AE39" s="40">
        <f t="shared" si="2"/>
        <v>0</v>
      </c>
    </row>
    <row r="40" spans="1:36" ht="18" customHeight="1" x14ac:dyDescent="0.25">
      <c r="A40" s="8">
        <f t="shared" si="0"/>
        <v>39</v>
      </c>
      <c r="C40" s="40">
        <f t="shared" si="1"/>
        <v>0</v>
      </c>
      <c r="D40" s="14"/>
      <c r="E40" s="251"/>
      <c r="F40" s="76"/>
      <c r="G40" s="90"/>
      <c r="H40" s="82"/>
      <c r="I40" s="69"/>
      <c r="J40" s="109"/>
      <c r="K40" s="105"/>
      <c r="L40" s="83"/>
      <c r="M40" s="144"/>
      <c r="N40" s="165"/>
      <c r="O40" s="86"/>
      <c r="P40" s="145"/>
      <c r="Q40" s="106"/>
      <c r="R40" s="89"/>
      <c r="S40" s="128"/>
      <c r="T40" s="89"/>
      <c r="U40" s="85"/>
      <c r="V40" s="152"/>
      <c r="W40" s="106"/>
      <c r="X40" s="301"/>
      <c r="Y40" s="107"/>
      <c r="Z40" s="258"/>
      <c r="AA40" s="279"/>
      <c r="AB40" s="321"/>
      <c r="AC40" s="331"/>
      <c r="AD40" s="151"/>
      <c r="AE40" s="40">
        <f t="shared" si="2"/>
        <v>0</v>
      </c>
    </row>
    <row r="41" spans="1:36" ht="18" customHeight="1" x14ac:dyDescent="0.25">
      <c r="A41" s="8">
        <f t="shared" si="0"/>
        <v>40</v>
      </c>
      <c r="C41" s="40">
        <f t="shared" si="1"/>
        <v>0</v>
      </c>
      <c r="D41" s="14"/>
      <c r="E41" s="251"/>
      <c r="F41" s="76"/>
      <c r="G41" s="108"/>
      <c r="H41" s="82"/>
      <c r="I41" s="69"/>
      <c r="J41" s="109"/>
      <c r="K41" s="105"/>
      <c r="L41" s="83"/>
      <c r="M41" s="144"/>
      <c r="N41" s="165"/>
      <c r="O41" s="86"/>
      <c r="P41" s="145"/>
      <c r="Q41" s="106"/>
      <c r="R41" s="89"/>
      <c r="S41" s="128"/>
      <c r="T41" s="89"/>
      <c r="U41" s="85"/>
      <c r="V41" s="152"/>
      <c r="W41" s="106"/>
      <c r="X41" s="301"/>
      <c r="Y41" s="107"/>
      <c r="Z41" s="258"/>
      <c r="AA41" s="279"/>
      <c r="AB41" s="321"/>
      <c r="AC41" s="331"/>
      <c r="AD41" s="151"/>
      <c r="AE41" s="40">
        <f t="shared" si="2"/>
        <v>0</v>
      </c>
    </row>
    <row r="42" spans="1:36" ht="18" customHeight="1" x14ac:dyDescent="0.25">
      <c r="A42" s="8">
        <f t="shared" si="0"/>
        <v>41</v>
      </c>
      <c r="C42" s="40">
        <f t="shared" si="1"/>
        <v>0</v>
      </c>
      <c r="D42" s="14"/>
      <c r="E42" s="251"/>
      <c r="F42" s="76"/>
      <c r="G42" s="90"/>
      <c r="H42" s="82"/>
      <c r="I42" s="69"/>
      <c r="J42" s="109"/>
      <c r="K42" s="105"/>
      <c r="L42" s="83"/>
      <c r="M42" s="144"/>
      <c r="N42" s="165"/>
      <c r="O42" s="86"/>
      <c r="P42" s="145"/>
      <c r="Q42" s="106"/>
      <c r="R42" s="89"/>
      <c r="S42" s="128"/>
      <c r="T42" s="89"/>
      <c r="U42" s="85"/>
      <c r="V42" s="152"/>
      <c r="W42" s="106"/>
      <c r="X42" s="301"/>
      <c r="Y42" s="107"/>
      <c r="Z42" s="258"/>
      <c r="AA42" s="279"/>
      <c r="AB42" s="321"/>
      <c r="AC42" s="331"/>
      <c r="AD42" s="151"/>
      <c r="AE42" s="40">
        <f t="shared" si="2"/>
        <v>0</v>
      </c>
    </row>
    <row r="43" spans="1:36" ht="18" customHeight="1" x14ac:dyDescent="0.25">
      <c r="A43" s="8">
        <f t="shared" si="0"/>
        <v>42</v>
      </c>
      <c r="B43" s="380"/>
      <c r="C43" s="40">
        <f t="shared" si="1"/>
        <v>0</v>
      </c>
      <c r="D43" s="14"/>
      <c r="E43" s="251"/>
      <c r="F43" s="76"/>
      <c r="G43" s="90"/>
      <c r="H43" s="82"/>
      <c r="I43" s="69"/>
      <c r="J43" s="109"/>
      <c r="K43" s="105"/>
      <c r="L43" s="83"/>
      <c r="M43" s="144"/>
      <c r="N43" s="165"/>
      <c r="O43" s="86"/>
      <c r="P43" s="145"/>
      <c r="Q43" s="106"/>
      <c r="R43" s="89"/>
      <c r="S43" s="128"/>
      <c r="T43" s="89"/>
      <c r="U43" s="85"/>
      <c r="V43" s="152"/>
      <c r="W43" s="106"/>
      <c r="X43" s="301"/>
      <c r="Y43" s="107"/>
      <c r="Z43" s="258"/>
      <c r="AA43" s="279"/>
      <c r="AB43" s="321"/>
      <c r="AC43" s="331"/>
      <c r="AD43" s="151"/>
      <c r="AE43" s="40">
        <f t="shared" si="2"/>
        <v>0</v>
      </c>
    </row>
    <row r="44" spans="1:36" ht="18" customHeight="1" x14ac:dyDescent="0.25">
      <c r="A44" s="8">
        <f t="shared" si="0"/>
        <v>43</v>
      </c>
      <c r="C44" s="40">
        <f t="shared" si="1"/>
        <v>0</v>
      </c>
      <c r="D44" s="14"/>
      <c r="E44" s="251"/>
      <c r="F44" s="76"/>
      <c r="G44" s="90"/>
      <c r="H44" s="82"/>
      <c r="I44" s="69"/>
      <c r="J44" s="109"/>
      <c r="K44" s="105"/>
      <c r="L44" s="83"/>
      <c r="M44" s="144"/>
      <c r="N44" s="165"/>
      <c r="O44" s="86"/>
      <c r="P44" s="145"/>
      <c r="Q44" s="106"/>
      <c r="R44" s="89"/>
      <c r="S44" s="128"/>
      <c r="T44" s="89"/>
      <c r="U44" s="85"/>
      <c r="V44" s="152"/>
      <c r="W44" s="106"/>
      <c r="X44" s="301"/>
      <c r="Y44" s="107"/>
      <c r="Z44" s="258"/>
      <c r="AA44" s="279"/>
      <c r="AB44" s="321"/>
      <c r="AC44" s="331"/>
      <c r="AD44" s="151"/>
      <c r="AE44" s="40">
        <f t="shared" si="2"/>
        <v>0</v>
      </c>
    </row>
    <row r="45" spans="1:36" ht="18" customHeight="1" x14ac:dyDescent="0.25">
      <c r="A45" s="8">
        <f t="shared" si="0"/>
        <v>44</v>
      </c>
      <c r="B45" s="380"/>
      <c r="C45" s="40">
        <f t="shared" si="1"/>
        <v>0</v>
      </c>
      <c r="D45" s="14"/>
      <c r="E45" s="251"/>
      <c r="F45" s="76"/>
      <c r="G45" s="90"/>
      <c r="H45" s="82"/>
      <c r="I45" s="69"/>
      <c r="J45" s="109"/>
      <c r="K45" s="105"/>
      <c r="L45" s="83"/>
      <c r="M45" s="144"/>
      <c r="N45" s="165"/>
      <c r="O45" s="86"/>
      <c r="P45" s="145"/>
      <c r="Q45" s="106"/>
      <c r="R45" s="89"/>
      <c r="S45" s="128"/>
      <c r="T45" s="89"/>
      <c r="U45" s="85"/>
      <c r="V45" s="152"/>
      <c r="W45" s="106"/>
      <c r="X45" s="301"/>
      <c r="Y45" s="107"/>
      <c r="Z45" s="258"/>
      <c r="AA45" s="279"/>
      <c r="AB45" s="321"/>
      <c r="AC45" s="331"/>
      <c r="AD45" s="151"/>
      <c r="AE45" s="40">
        <f t="shared" si="2"/>
        <v>0</v>
      </c>
    </row>
    <row r="46" spans="1:36" ht="18" customHeight="1" x14ac:dyDescent="0.25">
      <c r="A46" s="8">
        <f t="shared" si="0"/>
        <v>45</v>
      </c>
      <c r="C46" s="40">
        <f t="shared" si="1"/>
        <v>0</v>
      </c>
      <c r="D46" s="14"/>
      <c r="E46" s="251"/>
      <c r="F46" s="76"/>
      <c r="G46" s="90"/>
      <c r="H46" s="82"/>
      <c r="I46" s="69"/>
      <c r="J46" s="109"/>
      <c r="K46" s="105"/>
      <c r="L46" s="83"/>
      <c r="M46" s="144"/>
      <c r="N46" s="165"/>
      <c r="O46" s="86"/>
      <c r="P46" s="145"/>
      <c r="Q46" s="106"/>
      <c r="R46" s="89"/>
      <c r="S46" s="128"/>
      <c r="T46" s="89"/>
      <c r="U46" s="85"/>
      <c r="V46" s="152"/>
      <c r="W46" s="106"/>
      <c r="X46" s="301"/>
      <c r="Y46" s="107"/>
      <c r="Z46" s="258"/>
      <c r="AA46" s="279"/>
      <c r="AB46" s="321"/>
      <c r="AC46" s="331"/>
      <c r="AD46" s="151"/>
      <c r="AE46" s="40">
        <f t="shared" si="2"/>
        <v>0</v>
      </c>
    </row>
    <row r="47" spans="1:36" ht="18" customHeight="1" x14ac:dyDescent="0.25">
      <c r="A47" s="8">
        <f t="shared" si="0"/>
        <v>46</v>
      </c>
      <c r="C47" s="40">
        <f t="shared" si="1"/>
        <v>0</v>
      </c>
      <c r="D47" s="14"/>
      <c r="E47" s="251"/>
      <c r="F47" s="76"/>
      <c r="G47" s="90"/>
      <c r="I47" s="69"/>
      <c r="J47" s="109"/>
      <c r="M47" s="10"/>
      <c r="N47" s="166"/>
      <c r="O47" s="37"/>
      <c r="P47" s="77"/>
      <c r="Q47" s="91"/>
      <c r="R47" s="39"/>
      <c r="S47" s="124"/>
      <c r="T47" s="39"/>
      <c r="U47" s="36"/>
      <c r="V47" s="63"/>
      <c r="W47" s="91"/>
      <c r="X47" s="302"/>
      <c r="Y47" s="67"/>
      <c r="Z47" s="265"/>
      <c r="AA47" s="280"/>
      <c r="AB47" s="322"/>
      <c r="AC47" s="332"/>
      <c r="AD47" s="341"/>
      <c r="AE47" s="40">
        <f t="shared" si="2"/>
        <v>0</v>
      </c>
    </row>
    <row r="48" spans="1:36" ht="18" customHeight="1" x14ac:dyDescent="0.25">
      <c r="A48" s="8">
        <f t="shared" si="0"/>
        <v>47</v>
      </c>
      <c r="C48" s="40">
        <f t="shared" si="1"/>
        <v>0</v>
      </c>
      <c r="D48" s="14"/>
      <c r="E48" s="251"/>
      <c r="F48" s="76"/>
      <c r="G48" s="90"/>
      <c r="H48" s="82"/>
      <c r="I48" s="69"/>
      <c r="J48" s="109"/>
      <c r="K48" s="105"/>
      <c r="L48" s="83"/>
      <c r="M48" s="144"/>
      <c r="N48" s="165"/>
      <c r="O48" s="86"/>
      <c r="P48" s="145"/>
      <c r="Q48" s="106"/>
      <c r="R48" s="89"/>
      <c r="S48" s="128"/>
      <c r="T48" s="89"/>
      <c r="U48" s="85"/>
      <c r="V48" s="152"/>
      <c r="W48" s="106"/>
      <c r="X48" s="301"/>
      <c r="Y48" s="107"/>
      <c r="Z48" s="258"/>
      <c r="AA48" s="279"/>
      <c r="AB48" s="321"/>
      <c r="AC48" s="331"/>
      <c r="AD48" s="151"/>
      <c r="AE48" s="40">
        <f t="shared" si="2"/>
        <v>0</v>
      </c>
    </row>
    <row r="49" spans="1:31" ht="18" customHeight="1" x14ac:dyDescent="0.25">
      <c r="A49" s="8">
        <f t="shared" si="0"/>
        <v>48</v>
      </c>
      <c r="B49" s="269"/>
      <c r="C49" s="40">
        <f t="shared" si="1"/>
        <v>0</v>
      </c>
      <c r="D49" s="270"/>
      <c r="E49" s="251"/>
      <c r="F49" s="76"/>
      <c r="G49" s="90"/>
      <c r="H49" s="82"/>
      <c r="I49" s="69"/>
      <c r="J49" s="109"/>
      <c r="K49" s="105"/>
      <c r="L49" s="83"/>
      <c r="M49" s="144"/>
      <c r="N49" s="165"/>
      <c r="O49" s="86"/>
      <c r="P49" s="145"/>
      <c r="Q49" s="106"/>
      <c r="R49" s="89"/>
      <c r="S49" s="128"/>
      <c r="T49" s="89"/>
      <c r="U49" s="85"/>
      <c r="V49" s="152"/>
      <c r="W49" s="106"/>
      <c r="X49" s="301"/>
      <c r="Y49" s="107"/>
      <c r="Z49" s="258"/>
      <c r="AA49" s="279"/>
      <c r="AB49" s="321"/>
      <c r="AC49" s="331"/>
      <c r="AD49" s="151"/>
      <c r="AE49" s="40">
        <f t="shared" si="2"/>
        <v>0</v>
      </c>
    </row>
    <row r="50" spans="1:31" ht="18" customHeight="1" x14ac:dyDescent="0.25">
      <c r="A50" s="8">
        <f t="shared" si="0"/>
        <v>49</v>
      </c>
      <c r="C50" s="40">
        <f t="shared" si="1"/>
        <v>0</v>
      </c>
      <c r="D50" s="14"/>
      <c r="E50" s="251"/>
      <c r="F50" s="76"/>
      <c r="G50" s="90"/>
      <c r="I50" s="69"/>
      <c r="J50" s="109"/>
      <c r="M50" s="10"/>
      <c r="N50" s="166"/>
      <c r="O50" s="37"/>
      <c r="P50" s="77"/>
      <c r="Q50" s="91"/>
      <c r="R50" s="39"/>
      <c r="S50" s="124"/>
      <c r="T50" s="39"/>
      <c r="U50" s="36"/>
      <c r="V50" s="63"/>
      <c r="W50" s="91"/>
      <c r="X50" s="302"/>
      <c r="Y50" s="67"/>
      <c r="Z50" s="265"/>
      <c r="AA50" s="280"/>
      <c r="AB50" s="322"/>
      <c r="AC50" s="332"/>
      <c r="AD50" s="341"/>
      <c r="AE50" s="40">
        <f t="shared" si="2"/>
        <v>0</v>
      </c>
    </row>
    <row r="51" spans="1:31" ht="18" customHeight="1" x14ac:dyDescent="0.25">
      <c r="A51" s="8">
        <f t="shared" si="0"/>
        <v>50</v>
      </c>
      <c r="C51" s="40">
        <f t="shared" si="1"/>
        <v>0</v>
      </c>
      <c r="D51" s="14"/>
      <c r="E51" s="251"/>
      <c r="F51" s="76"/>
      <c r="G51" s="90"/>
      <c r="I51" s="69"/>
      <c r="J51" s="109"/>
      <c r="M51" s="10"/>
      <c r="N51" s="166"/>
      <c r="O51" s="37"/>
      <c r="P51" s="77"/>
      <c r="Q51" s="91"/>
      <c r="R51" s="39"/>
      <c r="S51" s="124"/>
      <c r="T51" s="39"/>
      <c r="U51" s="36"/>
      <c r="V51" s="63"/>
      <c r="W51" s="91"/>
      <c r="X51" s="302"/>
      <c r="Y51" s="67"/>
      <c r="Z51" s="265"/>
      <c r="AA51" s="280"/>
      <c r="AB51" s="322"/>
      <c r="AC51" s="332"/>
      <c r="AD51" s="341"/>
      <c r="AE51" s="40">
        <f t="shared" si="2"/>
        <v>0</v>
      </c>
    </row>
    <row r="52" spans="1:31" ht="18" customHeight="1" x14ac:dyDescent="0.25">
      <c r="A52" s="8">
        <f t="shared" si="0"/>
        <v>51</v>
      </c>
      <c r="C52" s="40">
        <f t="shared" si="1"/>
        <v>0</v>
      </c>
      <c r="D52" s="14"/>
      <c r="E52" s="251"/>
      <c r="F52" s="76"/>
      <c r="G52" s="90"/>
      <c r="H52" s="82"/>
      <c r="I52" s="69"/>
      <c r="J52" s="109"/>
      <c r="K52" s="105"/>
      <c r="L52" s="83"/>
      <c r="M52" s="144"/>
      <c r="N52" s="165"/>
      <c r="O52" s="86"/>
      <c r="P52" s="145"/>
      <c r="Q52" s="106"/>
      <c r="R52" s="89"/>
      <c r="S52" s="128"/>
      <c r="T52" s="89"/>
      <c r="U52" s="85"/>
      <c r="V52" s="152"/>
      <c r="W52" s="106"/>
      <c r="X52" s="301"/>
      <c r="Y52" s="107"/>
      <c r="Z52" s="258"/>
      <c r="AA52" s="279"/>
      <c r="AB52" s="321"/>
      <c r="AC52" s="331"/>
      <c r="AD52" s="151"/>
      <c r="AE52" s="40">
        <f t="shared" si="2"/>
        <v>0</v>
      </c>
    </row>
    <row r="53" spans="1:31" ht="18" customHeight="1" x14ac:dyDescent="0.25">
      <c r="A53" s="8">
        <f t="shared" si="0"/>
        <v>52</v>
      </c>
      <c r="C53" s="40">
        <f t="shared" si="1"/>
        <v>0</v>
      </c>
      <c r="D53" s="14"/>
      <c r="E53" s="251"/>
      <c r="F53" s="76"/>
      <c r="G53" s="90"/>
      <c r="H53" s="82"/>
      <c r="I53" s="69"/>
      <c r="J53" s="109"/>
      <c r="K53" s="105"/>
      <c r="L53" s="83"/>
      <c r="M53" s="144"/>
      <c r="N53" s="165"/>
      <c r="O53" s="86"/>
      <c r="P53" s="145"/>
      <c r="Q53" s="106"/>
      <c r="R53" s="89"/>
      <c r="S53" s="128"/>
      <c r="T53" s="89"/>
      <c r="U53" s="85"/>
      <c r="V53" s="152"/>
      <c r="W53" s="106"/>
      <c r="X53" s="301"/>
      <c r="Y53" s="107"/>
      <c r="Z53" s="258"/>
      <c r="AA53" s="279"/>
      <c r="AB53" s="321"/>
      <c r="AC53" s="331"/>
      <c r="AD53" s="151"/>
      <c r="AE53" s="40">
        <f t="shared" si="2"/>
        <v>0</v>
      </c>
    </row>
    <row r="54" spans="1:31" ht="18" customHeight="1" x14ac:dyDescent="0.25">
      <c r="A54" s="8">
        <f t="shared" si="0"/>
        <v>53</v>
      </c>
      <c r="B54" s="241"/>
      <c r="C54" s="40">
        <f t="shared" si="1"/>
        <v>0</v>
      </c>
      <c r="D54" s="14"/>
      <c r="E54" s="251"/>
      <c r="F54" s="76"/>
      <c r="G54" s="108"/>
      <c r="H54" s="82"/>
      <c r="I54" s="69"/>
      <c r="J54" s="109"/>
      <c r="K54" s="105"/>
      <c r="L54" s="83"/>
      <c r="M54" s="144"/>
      <c r="N54" s="165"/>
      <c r="O54" s="86"/>
      <c r="P54" s="145"/>
      <c r="Q54" s="106"/>
      <c r="R54" s="89"/>
      <c r="S54" s="128"/>
      <c r="T54" s="89"/>
      <c r="U54" s="85"/>
      <c r="V54" s="152"/>
      <c r="W54" s="106"/>
      <c r="X54" s="301"/>
      <c r="Y54" s="107"/>
      <c r="Z54" s="258"/>
      <c r="AA54" s="279"/>
      <c r="AB54" s="321"/>
      <c r="AC54" s="331"/>
      <c r="AD54" s="151"/>
      <c r="AE54" s="40">
        <f t="shared" si="2"/>
        <v>0</v>
      </c>
    </row>
    <row r="55" spans="1:31" ht="18" customHeight="1" x14ac:dyDescent="0.25">
      <c r="A55" s="8">
        <f t="shared" si="0"/>
        <v>54</v>
      </c>
      <c r="C55" s="40">
        <f t="shared" si="1"/>
        <v>0</v>
      </c>
      <c r="D55" s="14"/>
      <c r="E55" s="251"/>
      <c r="F55" s="76"/>
      <c r="G55" s="90"/>
      <c r="H55" s="82"/>
      <c r="I55" s="69"/>
      <c r="J55" s="109"/>
      <c r="K55" s="105"/>
      <c r="L55" s="83"/>
      <c r="M55" s="144"/>
      <c r="N55" s="165"/>
      <c r="O55" s="86"/>
      <c r="P55" s="145"/>
      <c r="Q55" s="106"/>
      <c r="R55" s="89"/>
      <c r="S55" s="128"/>
      <c r="T55" s="89"/>
      <c r="U55" s="85"/>
      <c r="V55" s="152"/>
      <c r="W55" s="106"/>
      <c r="X55" s="301"/>
      <c r="Y55" s="107"/>
      <c r="Z55" s="258"/>
      <c r="AA55" s="279"/>
      <c r="AB55" s="321"/>
      <c r="AC55" s="331"/>
      <c r="AD55" s="151"/>
      <c r="AE55" s="40">
        <f t="shared" si="2"/>
        <v>0</v>
      </c>
    </row>
    <row r="56" spans="1:31" ht="18" customHeight="1" x14ac:dyDescent="0.25">
      <c r="A56" s="8">
        <f t="shared" si="0"/>
        <v>55</v>
      </c>
      <c r="C56" s="40">
        <f t="shared" si="1"/>
        <v>0</v>
      </c>
      <c r="D56" s="14"/>
      <c r="E56" s="251"/>
      <c r="F56" s="76"/>
      <c r="G56" s="90"/>
      <c r="I56" s="69"/>
      <c r="J56" s="109"/>
      <c r="M56" s="10"/>
      <c r="N56" s="166"/>
      <c r="O56" s="37"/>
      <c r="P56" s="77"/>
      <c r="Q56" s="91"/>
      <c r="R56" s="39"/>
      <c r="S56" s="124"/>
      <c r="T56" s="39"/>
      <c r="U56" s="36"/>
      <c r="V56" s="63"/>
      <c r="W56" s="91"/>
      <c r="X56" s="302"/>
      <c r="Y56" s="67"/>
      <c r="Z56" s="265"/>
      <c r="AA56" s="280"/>
      <c r="AB56" s="322"/>
      <c r="AC56" s="332"/>
      <c r="AD56" s="341"/>
      <c r="AE56" s="40">
        <f t="shared" si="2"/>
        <v>0</v>
      </c>
    </row>
    <row r="57" spans="1:31" ht="18" customHeight="1" x14ac:dyDescent="0.25">
      <c r="A57" s="8">
        <f t="shared" si="0"/>
        <v>56</v>
      </c>
      <c r="B57" s="241"/>
      <c r="C57" s="40">
        <f t="shared" si="1"/>
        <v>0</v>
      </c>
      <c r="D57" s="14"/>
      <c r="E57" s="251"/>
      <c r="F57" s="76"/>
      <c r="G57" s="90"/>
      <c r="H57" s="82"/>
      <c r="I57" s="69"/>
      <c r="J57" s="109"/>
      <c r="K57" s="105"/>
      <c r="L57" s="83"/>
      <c r="M57" s="144"/>
      <c r="N57" s="165"/>
      <c r="O57" s="86"/>
      <c r="P57" s="145"/>
      <c r="Q57" s="106"/>
      <c r="R57" s="89"/>
      <c r="S57" s="128"/>
      <c r="T57" s="89"/>
      <c r="U57" s="85"/>
      <c r="V57" s="152"/>
      <c r="W57" s="106"/>
      <c r="X57" s="301"/>
      <c r="Y57" s="107"/>
      <c r="Z57" s="258"/>
      <c r="AA57" s="279"/>
      <c r="AB57" s="321"/>
      <c r="AC57" s="331"/>
      <c r="AD57" s="151"/>
      <c r="AE57" s="40">
        <f t="shared" si="2"/>
        <v>0</v>
      </c>
    </row>
    <row r="58" spans="1:31" ht="18" customHeight="1" x14ac:dyDescent="0.25">
      <c r="A58" s="8">
        <f t="shared" si="0"/>
        <v>57</v>
      </c>
      <c r="C58" s="40">
        <f t="shared" si="1"/>
        <v>0</v>
      </c>
      <c r="D58" s="14"/>
      <c r="E58" s="251"/>
      <c r="F58" s="76"/>
      <c r="G58" s="90"/>
      <c r="H58" s="82"/>
      <c r="I58" s="69"/>
      <c r="J58" s="109"/>
      <c r="K58" s="105"/>
      <c r="L58" s="83"/>
      <c r="M58" s="144"/>
      <c r="N58" s="165"/>
      <c r="O58" s="86"/>
      <c r="P58" s="145"/>
      <c r="Q58" s="106"/>
      <c r="R58" s="89"/>
      <c r="S58" s="128"/>
      <c r="T58" s="89"/>
      <c r="U58" s="85"/>
      <c r="V58" s="152"/>
      <c r="W58" s="106"/>
      <c r="X58" s="301"/>
      <c r="Y58" s="107"/>
      <c r="Z58" s="258"/>
      <c r="AA58" s="279"/>
      <c r="AB58" s="321"/>
      <c r="AC58" s="331"/>
      <c r="AD58" s="151"/>
      <c r="AE58" s="40">
        <f t="shared" si="2"/>
        <v>0</v>
      </c>
    </row>
    <row r="59" spans="1:31" ht="18" customHeight="1" x14ac:dyDescent="0.25">
      <c r="A59" s="8">
        <f t="shared" si="0"/>
        <v>58</v>
      </c>
      <c r="C59" s="40">
        <f t="shared" si="1"/>
        <v>0</v>
      </c>
      <c r="D59" s="14"/>
      <c r="E59" s="251"/>
      <c r="F59" s="76"/>
      <c r="G59" s="90"/>
      <c r="I59" s="69"/>
      <c r="J59" s="109"/>
      <c r="M59" s="10"/>
      <c r="N59" s="166"/>
      <c r="O59" s="37"/>
      <c r="P59" s="77"/>
      <c r="Q59" s="91"/>
      <c r="R59" s="39"/>
      <c r="S59" s="124"/>
      <c r="T59" s="39"/>
      <c r="U59" s="36"/>
      <c r="V59" s="63"/>
      <c r="W59" s="91"/>
      <c r="X59" s="302"/>
      <c r="Y59" s="67"/>
      <c r="Z59" s="265"/>
      <c r="AA59" s="280"/>
      <c r="AB59" s="322"/>
      <c r="AC59" s="332"/>
      <c r="AD59" s="341"/>
      <c r="AE59" s="40">
        <f t="shared" si="2"/>
        <v>0</v>
      </c>
    </row>
    <row r="60" spans="1:31" ht="18" customHeight="1" x14ac:dyDescent="0.25">
      <c r="A60" s="8">
        <f t="shared" si="0"/>
        <v>59</v>
      </c>
      <c r="C60" s="40">
        <f t="shared" si="1"/>
        <v>0</v>
      </c>
      <c r="D60" s="14"/>
      <c r="E60" s="251"/>
      <c r="F60" s="76"/>
      <c r="G60" s="90"/>
      <c r="I60" s="69"/>
      <c r="J60" s="109"/>
      <c r="M60" s="10"/>
      <c r="N60" s="166"/>
      <c r="O60" s="37"/>
      <c r="P60" s="77"/>
      <c r="Q60" s="91"/>
      <c r="R60" s="39"/>
      <c r="S60" s="124"/>
      <c r="T60" s="39"/>
      <c r="U60" s="36"/>
      <c r="V60" s="63"/>
      <c r="W60" s="91"/>
      <c r="X60" s="302"/>
      <c r="Y60" s="67"/>
      <c r="Z60" s="265"/>
      <c r="AA60" s="280"/>
      <c r="AB60" s="322"/>
      <c r="AC60" s="332"/>
      <c r="AD60" s="341"/>
      <c r="AE60" s="40">
        <f t="shared" si="2"/>
        <v>0</v>
      </c>
    </row>
    <row r="61" spans="1:31" ht="18" customHeight="1" x14ac:dyDescent="0.25">
      <c r="A61" s="8">
        <f t="shared" si="0"/>
        <v>60</v>
      </c>
      <c r="C61" s="40">
        <f t="shared" si="1"/>
        <v>0</v>
      </c>
      <c r="D61" s="14"/>
      <c r="E61" s="251"/>
      <c r="F61" s="76"/>
      <c r="G61" s="108"/>
      <c r="H61" s="82"/>
      <c r="I61" s="69"/>
      <c r="J61" s="109"/>
      <c r="K61" s="105"/>
      <c r="L61" s="83"/>
      <c r="M61" s="144"/>
      <c r="N61" s="165"/>
      <c r="O61" s="86"/>
      <c r="P61" s="145"/>
      <c r="Q61" s="106"/>
      <c r="R61" s="89"/>
      <c r="S61" s="128"/>
      <c r="T61" s="89"/>
      <c r="U61" s="85"/>
      <c r="V61" s="152"/>
      <c r="W61" s="106"/>
      <c r="X61" s="301"/>
      <c r="Y61" s="107"/>
      <c r="Z61" s="258"/>
      <c r="AA61" s="279"/>
      <c r="AB61" s="321"/>
      <c r="AC61" s="331"/>
      <c r="AD61" s="151"/>
      <c r="AE61" s="40">
        <f t="shared" si="2"/>
        <v>0</v>
      </c>
    </row>
    <row r="62" spans="1:31" ht="18" customHeight="1" x14ac:dyDescent="0.25">
      <c r="A62" s="8">
        <f t="shared" si="0"/>
        <v>61</v>
      </c>
      <c r="B62" s="269"/>
      <c r="C62" s="40">
        <f t="shared" si="1"/>
        <v>0</v>
      </c>
      <c r="D62" s="270"/>
      <c r="E62" s="251"/>
      <c r="F62" s="76"/>
      <c r="G62" s="90"/>
      <c r="H62" s="82"/>
      <c r="I62" s="69"/>
      <c r="J62" s="109"/>
      <c r="K62" s="105"/>
      <c r="L62" s="83"/>
      <c r="M62" s="144"/>
      <c r="N62" s="165"/>
      <c r="O62" s="86"/>
      <c r="P62" s="145"/>
      <c r="Q62" s="106"/>
      <c r="R62" s="89"/>
      <c r="S62" s="128"/>
      <c r="T62" s="89"/>
      <c r="U62" s="85"/>
      <c r="V62" s="152"/>
      <c r="W62" s="106"/>
      <c r="X62" s="301"/>
      <c r="Y62" s="107"/>
      <c r="Z62" s="258"/>
      <c r="AA62" s="279"/>
      <c r="AB62" s="321"/>
      <c r="AC62" s="331"/>
      <c r="AD62" s="151"/>
      <c r="AE62" s="40">
        <f t="shared" si="2"/>
        <v>0</v>
      </c>
    </row>
    <row r="63" spans="1:31" ht="18" customHeight="1" x14ac:dyDescent="0.25">
      <c r="A63" s="8">
        <f t="shared" si="0"/>
        <v>62</v>
      </c>
      <c r="B63" s="269"/>
      <c r="C63" s="40">
        <f t="shared" si="1"/>
        <v>0</v>
      </c>
      <c r="D63" s="270"/>
      <c r="E63" s="251"/>
      <c r="F63" s="76"/>
      <c r="G63" s="90"/>
      <c r="H63" s="82"/>
      <c r="I63" s="69"/>
      <c r="J63" s="109"/>
      <c r="K63" s="105"/>
      <c r="L63" s="83"/>
      <c r="M63" s="144"/>
      <c r="N63" s="165"/>
      <c r="O63" s="86"/>
      <c r="P63" s="145"/>
      <c r="Q63" s="106"/>
      <c r="R63" s="89"/>
      <c r="S63" s="128"/>
      <c r="T63" s="89"/>
      <c r="U63" s="85"/>
      <c r="V63" s="152"/>
      <c r="W63" s="106"/>
      <c r="X63" s="301"/>
      <c r="Y63" s="107"/>
      <c r="Z63" s="258"/>
      <c r="AA63" s="279"/>
      <c r="AB63" s="321"/>
      <c r="AC63" s="331"/>
      <c r="AD63" s="151"/>
      <c r="AE63" s="40">
        <f t="shared" si="2"/>
        <v>0</v>
      </c>
    </row>
    <row r="64" spans="1:31" ht="18" customHeight="1" x14ac:dyDescent="0.25">
      <c r="A64" s="8">
        <f t="shared" si="0"/>
        <v>63</v>
      </c>
      <c r="C64" s="40">
        <f t="shared" si="1"/>
        <v>0</v>
      </c>
      <c r="D64" s="14"/>
      <c r="E64" s="251"/>
      <c r="F64" s="76"/>
      <c r="G64" s="90"/>
      <c r="H64" s="82"/>
      <c r="I64" s="69"/>
      <c r="J64" s="109"/>
      <c r="K64" s="105"/>
      <c r="L64" s="83"/>
      <c r="M64" s="144"/>
      <c r="N64" s="165"/>
      <c r="O64" s="86"/>
      <c r="P64" s="145"/>
      <c r="Q64" s="106"/>
      <c r="R64" s="89"/>
      <c r="S64" s="128"/>
      <c r="T64" s="89"/>
      <c r="U64" s="85"/>
      <c r="V64" s="152"/>
      <c r="W64" s="106"/>
      <c r="X64" s="301"/>
      <c r="Y64" s="107"/>
      <c r="Z64" s="258"/>
      <c r="AA64" s="279"/>
      <c r="AB64" s="321"/>
      <c r="AC64" s="331"/>
      <c r="AD64" s="151"/>
      <c r="AE64" s="40">
        <f t="shared" si="2"/>
        <v>0</v>
      </c>
    </row>
    <row r="65" spans="1:31" ht="18" customHeight="1" x14ac:dyDescent="0.25">
      <c r="A65" s="8">
        <f t="shared" si="0"/>
        <v>64</v>
      </c>
      <c r="C65" s="40">
        <f t="shared" si="1"/>
        <v>0</v>
      </c>
      <c r="D65" s="14"/>
      <c r="E65" s="251"/>
      <c r="F65" s="76"/>
      <c r="G65" s="90"/>
      <c r="H65" s="82"/>
      <c r="I65" s="69"/>
      <c r="J65" s="109"/>
      <c r="K65" s="105"/>
      <c r="L65" s="83"/>
      <c r="M65" s="144"/>
      <c r="N65" s="165"/>
      <c r="O65" s="86"/>
      <c r="P65" s="145"/>
      <c r="Q65" s="106"/>
      <c r="R65" s="89"/>
      <c r="S65" s="128"/>
      <c r="T65" s="89"/>
      <c r="U65" s="85"/>
      <c r="V65" s="152"/>
      <c r="W65" s="106"/>
      <c r="X65" s="301"/>
      <c r="Y65" s="107"/>
      <c r="Z65" s="258"/>
      <c r="AA65" s="279"/>
      <c r="AB65" s="321"/>
      <c r="AC65" s="331"/>
      <c r="AD65" s="151"/>
      <c r="AE65" s="40">
        <f t="shared" si="2"/>
        <v>0</v>
      </c>
    </row>
    <row r="66" spans="1:31" ht="18" customHeight="1" x14ac:dyDescent="0.25">
      <c r="A66" s="8">
        <f t="shared" si="0"/>
        <v>65</v>
      </c>
      <c r="C66" s="40">
        <f t="shared" ref="C66:C86" si="3">AE66</f>
        <v>0</v>
      </c>
      <c r="D66" s="14"/>
      <c r="E66" s="251"/>
      <c r="F66" s="76"/>
      <c r="G66" s="90"/>
      <c r="I66" s="69"/>
      <c r="J66" s="109"/>
      <c r="M66" s="10"/>
      <c r="N66" s="166"/>
      <c r="O66" s="37"/>
      <c r="P66" s="77"/>
      <c r="Q66" s="91"/>
      <c r="R66" s="39"/>
      <c r="S66" s="124"/>
      <c r="T66" s="39"/>
      <c r="U66" s="36"/>
      <c r="V66" s="63"/>
      <c r="W66" s="91"/>
      <c r="X66" s="302"/>
      <c r="Y66" s="67"/>
      <c r="Z66" s="265"/>
      <c r="AA66" s="280"/>
      <c r="AB66" s="322"/>
      <c r="AC66" s="332"/>
      <c r="AD66" s="341"/>
      <c r="AE66" s="40">
        <f t="shared" ref="AE66:AE86" si="4">SUM(D66:AD66)</f>
        <v>0</v>
      </c>
    </row>
    <row r="67" spans="1:31" ht="18" customHeight="1" x14ac:dyDescent="0.25">
      <c r="A67" s="8">
        <f t="shared" si="0"/>
        <v>66</v>
      </c>
      <c r="B67" s="242"/>
      <c r="C67" s="40">
        <f t="shared" si="3"/>
        <v>0</v>
      </c>
      <c r="D67" s="14"/>
      <c r="E67" s="251"/>
      <c r="F67" s="76"/>
      <c r="G67" s="90"/>
      <c r="H67" s="82"/>
      <c r="I67" s="69"/>
      <c r="J67" s="109"/>
      <c r="K67" s="105"/>
      <c r="L67" s="83"/>
      <c r="M67" s="144"/>
      <c r="N67" s="165"/>
      <c r="O67" s="86"/>
      <c r="P67" s="145"/>
      <c r="Q67" s="106"/>
      <c r="R67" s="89"/>
      <c r="S67" s="128"/>
      <c r="T67" s="89"/>
      <c r="U67" s="85"/>
      <c r="V67" s="152"/>
      <c r="W67" s="106"/>
      <c r="X67" s="301"/>
      <c r="Y67" s="107"/>
      <c r="Z67" s="258"/>
      <c r="AA67" s="279"/>
      <c r="AB67" s="321"/>
      <c r="AC67" s="331"/>
      <c r="AD67" s="151"/>
      <c r="AE67" s="40">
        <f t="shared" si="4"/>
        <v>0</v>
      </c>
    </row>
    <row r="68" spans="1:31" ht="18" customHeight="1" x14ac:dyDescent="0.25">
      <c r="A68" s="8">
        <f t="shared" si="0"/>
        <v>67</v>
      </c>
      <c r="C68" s="40">
        <f t="shared" si="3"/>
        <v>0</v>
      </c>
      <c r="D68" s="14"/>
      <c r="E68" s="251"/>
      <c r="F68" s="76"/>
      <c r="G68" s="90"/>
      <c r="I68" s="69"/>
      <c r="J68" s="109"/>
      <c r="M68" s="10"/>
      <c r="N68" s="166"/>
      <c r="O68" s="37"/>
      <c r="P68" s="77"/>
      <c r="Q68" s="91"/>
      <c r="R68" s="39"/>
      <c r="S68" s="124"/>
      <c r="T68" s="39"/>
      <c r="U68" s="36"/>
      <c r="V68" s="63"/>
      <c r="W68" s="91"/>
      <c r="X68" s="302"/>
      <c r="Y68" s="67"/>
      <c r="Z68" s="265"/>
      <c r="AA68" s="280"/>
      <c r="AB68" s="322"/>
      <c r="AC68" s="332"/>
      <c r="AD68" s="341"/>
      <c r="AE68" s="40">
        <f t="shared" si="4"/>
        <v>0</v>
      </c>
    </row>
    <row r="69" spans="1:31" ht="18" customHeight="1" x14ac:dyDescent="0.25">
      <c r="A69" s="8">
        <f>SUM(A68+1)</f>
        <v>68</v>
      </c>
      <c r="C69" s="40">
        <f t="shared" si="3"/>
        <v>0</v>
      </c>
      <c r="D69" s="14"/>
      <c r="E69" s="251"/>
      <c r="F69" s="76"/>
      <c r="G69" s="90"/>
      <c r="I69" s="69"/>
      <c r="J69" s="109"/>
      <c r="M69" s="10"/>
      <c r="N69" s="166"/>
      <c r="O69" s="37"/>
      <c r="P69" s="77"/>
      <c r="Q69" s="91"/>
      <c r="R69" s="39"/>
      <c r="S69" s="124"/>
      <c r="T69" s="39"/>
      <c r="U69" s="36"/>
      <c r="V69" s="63"/>
      <c r="W69" s="91"/>
      <c r="X69" s="302"/>
      <c r="Y69" s="67"/>
      <c r="Z69" s="265"/>
      <c r="AA69" s="280"/>
      <c r="AB69" s="322"/>
      <c r="AC69" s="332"/>
      <c r="AD69" s="341"/>
      <c r="AE69" s="40">
        <f t="shared" si="4"/>
        <v>0</v>
      </c>
    </row>
    <row r="70" spans="1:31" ht="18" customHeight="1" x14ac:dyDescent="0.25">
      <c r="A70" s="8">
        <f>SUM(A69+1)</f>
        <v>69</v>
      </c>
      <c r="C70" s="40">
        <f t="shared" si="3"/>
        <v>0</v>
      </c>
      <c r="D70" s="14"/>
      <c r="E70" s="251"/>
      <c r="F70" s="76"/>
      <c r="G70" s="90"/>
      <c r="H70" s="82"/>
      <c r="I70" s="69"/>
      <c r="J70" s="109"/>
      <c r="K70" s="105"/>
      <c r="L70" s="83"/>
      <c r="M70" s="144"/>
      <c r="N70" s="165"/>
      <c r="O70" s="86"/>
      <c r="P70" s="145"/>
      <c r="Q70" s="106"/>
      <c r="R70" s="89"/>
      <c r="S70" s="128"/>
      <c r="T70" s="89"/>
      <c r="U70" s="85"/>
      <c r="V70" s="152"/>
      <c r="W70" s="106"/>
      <c r="X70" s="301"/>
      <c r="Y70" s="107"/>
      <c r="Z70" s="258"/>
      <c r="AA70" s="279"/>
      <c r="AB70" s="321"/>
      <c r="AC70" s="331"/>
      <c r="AD70" s="151"/>
      <c r="AE70" s="40">
        <f t="shared" si="4"/>
        <v>0</v>
      </c>
    </row>
    <row r="71" spans="1:31" ht="18" customHeight="1" x14ac:dyDescent="0.25">
      <c r="A71" s="8">
        <f>SUM(A70+1)</f>
        <v>70</v>
      </c>
      <c r="C71" s="40">
        <f t="shared" si="3"/>
        <v>0</v>
      </c>
      <c r="D71" s="14"/>
      <c r="E71" s="251"/>
      <c r="F71" s="76"/>
      <c r="G71" s="108"/>
      <c r="H71" s="82"/>
      <c r="I71" s="69"/>
      <c r="J71" s="109"/>
      <c r="K71" s="105"/>
      <c r="L71" s="83"/>
      <c r="M71" s="144"/>
      <c r="N71" s="165"/>
      <c r="O71" s="86"/>
      <c r="P71" s="145"/>
      <c r="Q71" s="106"/>
      <c r="R71" s="89"/>
      <c r="S71" s="128"/>
      <c r="T71" s="89"/>
      <c r="U71" s="85"/>
      <c r="V71" s="152"/>
      <c r="W71" s="106"/>
      <c r="X71" s="301"/>
      <c r="Y71" s="107"/>
      <c r="Z71" s="258"/>
      <c r="AA71" s="279"/>
      <c r="AB71" s="321"/>
      <c r="AC71" s="331"/>
      <c r="AD71" s="151"/>
      <c r="AE71" s="40">
        <f t="shared" si="4"/>
        <v>0</v>
      </c>
    </row>
    <row r="72" spans="1:31" ht="18" customHeight="1" x14ac:dyDescent="0.25">
      <c r="A72" s="8">
        <v>71</v>
      </c>
      <c r="C72" s="40">
        <f t="shared" si="3"/>
        <v>0</v>
      </c>
      <c r="D72" s="14"/>
      <c r="E72" s="251"/>
      <c r="F72" s="76"/>
      <c r="G72" s="90"/>
      <c r="H72" s="82"/>
      <c r="I72" s="69"/>
      <c r="J72" s="109"/>
      <c r="K72" s="105"/>
      <c r="L72" s="83"/>
      <c r="M72" s="144"/>
      <c r="N72" s="165"/>
      <c r="O72" s="86"/>
      <c r="P72" s="145"/>
      <c r="Q72" s="106"/>
      <c r="R72" s="89"/>
      <c r="S72" s="128"/>
      <c r="T72" s="89"/>
      <c r="U72" s="85"/>
      <c r="V72" s="152"/>
      <c r="W72" s="106"/>
      <c r="X72" s="301"/>
      <c r="Y72" s="107"/>
      <c r="Z72" s="258"/>
      <c r="AA72" s="279"/>
      <c r="AB72" s="321"/>
      <c r="AC72" s="331"/>
      <c r="AD72" s="151"/>
      <c r="AE72" s="40">
        <f t="shared" si="4"/>
        <v>0</v>
      </c>
    </row>
    <row r="73" spans="1:31" ht="18" customHeight="1" x14ac:dyDescent="0.25">
      <c r="A73" s="8">
        <v>72</v>
      </c>
      <c r="C73" s="40">
        <f t="shared" si="3"/>
        <v>0</v>
      </c>
      <c r="D73" s="14"/>
      <c r="E73" s="251"/>
      <c r="F73" s="76"/>
      <c r="G73" s="90"/>
      <c r="I73" s="69"/>
      <c r="J73" s="109"/>
      <c r="M73" s="10"/>
      <c r="N73" s="166"/>
      <c r="O73" s="37"/>
      <c r="P73" s="77"/>
      <c r="Q73" s="91"/>
      <c r="R73" s="39"/>
      <c r="S73" s="124"/>
      <c r="T73" s="39"/>
      <c r="U73" s="36"/>
      <c r="V73" s="63"/>
      <c r="W73" s="91"/>
      <c r="X73" s="302"/>
      <c r="Y73" s="67"/>
      <c r="Z73" s="265"/>
      <c r="AA73" s="280"/>
      <c r="AB73" s="322"/>
      <c r="AC73" s="332"/>
      <c r="AD73" s="341"/>
      <c r="AE73" s="40">
        <f t="shared" si="4"/>
        <v>0</v>
      </c>
    </row>
    <row r="74" spans="1:31" ht="18" customHeight="1" x14ac:dyDescent="0.25">
      <c r="A74" s="8">
        <v>73</v>
      </c>
      <c r="B74" s="241"/>
      <c r="C74" s="40">
        <f t="shared" si="3"/>
        <v>0</v>
      </c>
      <c r="D74" s="14"/>
      <c r="E74" s="251"/>
      <c r="F74" s="76"/>
      <c r="G74" s="90"/>
      <c r="H74" s="82"/>
      <c r="I74" s="69"/>
      <c r="J74" s="109"/>
      <c r="K74" s="105"/>
      <c r="L74" s="83"/>
      <c r="M74" s="144"/>
      <c r="N74" s="165"/>
      <c r="O74" s="86"/>
      <c r="P74" s="145"/>
      <c r="Q74" s="106"/>
      <c r="R74" s="89"/>
      <c r="S74" s="128"/>
      <c r="T74" s="89"/>
      <c r="U74" s="85"/>
      <c r="V74" s="152"/>
      <c r="W74" s="106"/>
      <c r="X74" s="301"/>
      <c r="Y74" s="107"/>
      <c r="Z74" s="258"/>
      <c r="AA74" s="279"/>
      <c r="AB74" s="321"/>
      <c r="AC74" s="331"/>
      <c r="AD74" s="151"/>
      <c r="AE74" s="40">
        <f t="shared" si="4"/>
        <v>0</v>
      </c>
    </row>
    <row r="75" spans="1:31" ht="18" customHeight="1" x14ac:dyDescent="0.25">
      <c r="A75" s="8">
        <v>74</v>
      </c>
      <c r="B75" s="241"/>
      <c r="C75" s="40">
        <f t="shared" si="3"/>
        <v>0</v>
      </c>
      <c r="D75" s="14"/>
      <c r="E75" s="251"/>
      <c r="F75" s="76"/>
      <c r="G75" s="108"/>
      <c r="H75" s="82"/>
      <c r="I75" s="69"/>
      <c r="J75" s="109"/>
      <c r="K75" s="105"/>
      <c r="L75" s="83"/>
      <c r="M75" s="144"/>
      <c r="N75" s="165"/>
      <c r="O75" s="86"/>
      <c r="P75" s="145"/>
      <c r="Q75" s="106"/>
      <c r="R75" s="89"/>
      <c r="S75" s="128"/>
      <c r="T75" s="89"/>
      <c r="U75" s="85"/>
      <c r="V75" s="152"/>
      <c r="W75" s="106"/>
      <c r="X75" s="301"/>
      <c r="Y75" s="107"/>
      <c r="Z75" s="258"/>
      <c r="AA75" s="279"/>
      <c r="AB75" s="321"/>
      <c r="AC75" s="331"/>
      <c r="AD75" s="151"/>
      <c r="AE75" s="40">
        <f t="shared" si="4"/>
        <v>0</v>
      </c>
    </row>
    <row r="76" spans="1:31" ht="18" customHeight="1" x14ac:dyDescent="0.25">
      <c r="A76" s="8">
        <v>75</v>
      </c>
      <c r="B76" s="269"/>
      <c r="C76" s="40">
        <f t="shared" si="3"/>
        <v>0</v>
      </c>
      <c r="D76" s="270"/>
      <c r="E76" s="251"/>
      <c r="F76" s="76"/>
      <c r="G76" s="108"/>
      <c r="H76" s="82"/>
      <c r="I76" s="69"/>
      <c r="J76" s="109"/>
      <c r="K76" s="105"/>
      <c r="L76" s="83"/>
      <c r="M76" s="144"/>
      <c r="N76" s="165"/>
      <c r="O76" s="86"/>
      <c r="P76" s="145"/>
      <c r="Q76" s="106"/>
      <c r="R76" s="89"/>
      <c r="S76" s="128"/>
      <c r="T76" s="89"/>
      <c r="U76" s="85"/>
      <c r="V76" s="152"/>
      <c r="W76" s="106"/>
      <c r="X76" s="301"/>
      <c r="Y76" s="107"/>
      <c r="Z76" s="258"/>
      <c r="AA76" s="279"/>
      <c r="AB76" s="321"/>
      <c r="AC76" s="331"/>
      <c r="AD76" s="151"/>
      <c r="AE76" s="40">
        <f t="shared" si="4"/>
        <v>0</v>
      </c>
    </row>
    <row r="77" spans="1:31" ht="18" customHeight="1" x14ac:dyDescent="0.25">
      <c r="A77" s="8">
        <v>76</v>
      </c>
      <c r="C77" s="40">
        <f t="shared" si="3"/>
        <v>0</v>
      </c>
      <c r="D77" s="14"/>
      <c r="E77" s="251"/>
      <c r="F77" s="76"/>
      <c r="G77" s="108"/>
      <c r="H77" s="82"/>
      <c r="I77" s="69"/>
      <c r="J77" s="109"/>
      <c r="K77" s="105"/>
      <c r="L77" s="83"/>
      <c r="M77" s="144"/>
      <c r="N77" s="165"/>
      <c r="O77" s="86"/>
      <c r="P77" s="145"/>
      <c r="Q77" s="106"/>
      <c r="R77" s="89"/>
      <c r="S77" s="128"/>
      <c r="T77" s="89"/>
      <c r="U77" s="85"/>
      <c r="V77" s="152"/>
      <c r="W77" s="106"/>
      <c r="X77" s="301"/>
      <c r="Y77" s="107"/>
      <c r="Z77" s="258"/>
      <c r="AA77" s="279"/>
      <c r="AB77" s="321"/>
      <c r="AC77" s="331"/>
      <c r="AD77" s="151"/>
      <c r="AE77" s="40">
        <f t="shared" si="4"/>
        <v>0</v>
      </c>
    </row>
    <row r="78" spans="1:31" ht="18" customHeight="1" x14ac:dyDescent="0.25">
      <c r="A78" s="8">
        <v>77</v>
      </c>
      <c r="B78" s="269"/>
      <c r="C78" s="40">
        <f t="shared" si="3"/>
        <v>0</v>
      </c>
      <c r="D78" s="270"/>
      <c r="E78" s="251"/>
      <c r="F78" s="76"/>
      <c r="G78" s="90"/>
      <c r="H78" s="82"/>
      <c r="I78" s="69"/>
      <c r="J78" s="109"/>
      <c r="K78" s="105"/>
      <c r="L78" s="83"/>
      <c r="M78" s="144"/>
      <c r="N78" s="165"/>
      <c r="O78" s="86"/>
      <c r="P78" s="145"/>
      <c r="Q78" s="106"/>
      <c r="R78" s="89"/>
      <c r="S78" s="128"/>
      <c r="T78" s="89"/>
      <c r="U78" s="85"/>
      <c r="V78" s="152"/>
      <c r="W78" s="106"/>
      <c r="X78" s="301"/>
      <c r="Y78" s="107"/>
      <c r="Z78" s="258"/>
      <c r="AA78" s="279"/>
      <c r="AB78" s="321"/>
      <c r="AC78" s="331"/>
      <c r="AD78" s="151"/>
      <c r="AE78" s="40">
        <f t="shared" si="4"/>
        <v>0</v>
      </c>
    </row>
    <row r="79" spans="1:31" ht="18" customHeight="1" x14ac:dyDescent="0.25">
      <c r="A79" s="8">
        <v>78</v>
      </c>
      <c r="B79" s="241"/>
      <c r="C79" s="40">
        <f t="shared" si="3"/>
        <v>0</v>
      </c>
      <c r="D79" s="14"/>
      <c r="E79" s="251"/>
      <c r="F79" s="76"/>
      <c r="G79" s="108"/>
      <c r="H79" s="82"/>
      <c r="I79" s="69"/>
      <c r="J79" s="109"/>
      <c r="K79" s="105"/>
      <c r="L79" s="83"/>
      <c r="M79" s="144"/>
      <c r="N79" s="165"/>
      <c r="O79" s="86"/>
      <c r="P79" s="145"/>
      <c r="Q79" s="106"/>
      <c r="R79" s="89"/>
      <c r="S79" s="128"/>
      <c r="T79" s="89"/>
      <c r="U79" s="85"/>
      <c r="V79" s="152"/>
      <c r="W79" s="106"/>
      <c r="X79" s="301"/>
      <c r="Y79" s="107"/>
      <c r="Z79" s="258"/>
      <c r="AA79" s="279"/>
      <c r="AB79" s="321"/>
      <c r="AC79" s="331"/>
      <c r="AD79" s="151"/>
      <c r="AE79" s="40">
        <f t="shared" si="4"/>
        <v>0</v>
      </c>
    </row>
    <row r="80" spans="1:31" ht="18" customHeight="1" x14ac:dyDescent="0.25">
      <c r="A80" s="8">
        <v>79</v>
      </c>
      <c r="C80" s="40">
        <f t="shared" si="3"/>
        <v>0</v>
      </c>
      <c r="D80" s="14"/>
      <c r="E80" s="251"/>
      <c r="F80" s="76"/>
      <c r="G80" s="108"/>
      <c r="H80" s="82"/>
      <c r="I80" s="69"/>
      <c r="J80" s="109"/>
      <c r="K80" s="105"/>
      <c r="L80" s="83"/>
      <c r="M80" s="144"/>
      <c r="N80" s="165"/>
      <c r="O80" s="86"/>
      <c r="P80" s="145"/>
      <c r="Q80" s="106"/>
      <c r="R80" s="89"/>
      <c r="S80" s="128"/>
      <c r="T80" s="89"/>
      <c r="U80" s="85"/>
      <c r="V80" s="152"/>
      <c r="W80" s="106"/>
      <c r="X80" s="301"/>
      <c r="Y80" s="107"/>
      <c r="Z80" s="258"/>
      <c r="AA80" s="279"/>
      <c r="AB80" s="321"/>
      <c r="AC80" s="331"/>
      <c r="AD80" s="151"/>
      <c r="AE80" s="40">
        <f t="shared" si="4"/>
        <v>0</v>
      </c>
    </row>
    <row r="81" spans="1:31" ht="18" customHeight="1" x14ac:dyDescent="0.25">
      <c r="A81" s="8">
        <v>80</v>
      </c>
      <c r="C81" s="40">
        <f t="shared" si="3"/>
        <v>0</v>
      </c>
      <c r="D81" s="14"/>
      <c r="E81" s="251"/>
      <c r="F81" s="76"/>
      <c r="G81" s="90"/>
      <c r="H81" s="82"/>
      <c r="I81" s="69"/>
      <c r="J81" s="109"/>
      <c r="K81" s="105"/>
      <c r="L81" s="83"/>
      <c r="M81" s="144"/>
      <c r="N81" s="165"/>
      <c r="O81" s="86"/>
      <c r="P81" s="145"/>
      <c r="Q81" s="106"/>
      <c r="R81" s="89"/>
      <c r="S81" s="128"/>
      <c r="T81" s="89"/>
      <c r="U81" s="85"/>
      <c r="V81" s="152"/>
      <c r="W81" s="106"/>
      <c r="X81" s="301"/>
      <c r="Y81" s="107"/>
      <c r="Z81" s="258"/>
      <c r="AA81" s="279"/>
      <c r="AB81" s="321"/>
      <c r="AC81" s="331"/>
      <c r="AD81" s="151"/>
      <c r="AE81" s="40">
        <f t="shared" si="4"/>
        <v>0</v>
      </c>
    </row>
    <row r="82" spans="1:31" ht="18" customHeight="1" x14ac:dyDescent="0.25">
      <c r="A82" s="8">
        <v>81</v>
      </c>
      <c r="B82" s="241"/>
      <c r="C82" s="40">
        <f t="shared" si="3"/>
        <v>0</v>
      </c>
      <c r="D82" s="14"/>
      <c r="E82" s="251"/>
      <c r="F82" s="76"/>
      <c r="G82" s="90"/>
      <c r="H82" s="82"/>
      <c r="I82" s="69"/>
      <c r="J82" s="109"/>
      <c r="K82" s="105"/>
      <c r="L82" s="83"/>
      <c r="M82" s="144"/>
      <c r="N82" s="165"/>
      <c r="O82" s="86"/>
      <c r="P82" s="145"/>
      <c r="Q82" s="106"/>
      <c r="R82" s="89"/>
      <c r="S82" s="128"/>
      <c r="T82" s="89"/>
      <c r="U82" s="85"/>
      <c r="V82" s="152"/>
      <c r="W82" s="106"/>
      <c r="X82" s="301"/>
      <c r="Y82" s="107"/>
      <c r="Z82" s="258"/>
      <c r="AA82" s="279"/>
      <c r="AB82" s="321"/>
      <c r="AC82" s="331"/>
      <c r="AD82" s="151"/>
      <c r="AE82" s="40">
        <f t="shared" si="4"/>
        <v>0</v>
      </c>
    </row>
    <row r="83" spans="1:31" ht="18" customHeight="1" x14ac:dyDescent="0.25">
      <c r="A83" s="8">
        <v>82</v>
      </c>
      <c r="C83" s="40">
        <f t="shared" si="3"/>
        <v>0</v>
      </c>
      <c r="D83" s="14"/>
      <c r="E83" s="251"/>
      <c r="F83" s="76"/>
      <c r="G83" s="90"/>
      <c r="H83" s="82"/>
      <c r="I83" s="69"/>
      <c r="J83" s="109"/>
      <c r="K83" s="105"/>
      <c r="L83" s="83"/>
      <c r="M83" s="144"/>
      <c r="N83" s="165"/>
      <c r="O83" s="86"/>
      <c r="P83" s="145"/>
      <c r="Q83" s="106"/>
      <c r="R83" s="89"/>
      <c r="S83" s="128"/>
      <c r="T83" s="89"/>
      <c r="U83" s="85"/>
      <c r="V83" s="152"/>
      <c r="W83" s="106"/>
      <c r="X83" s="301"/>
      <c r="Y83" s="107"/>
      <c r="Z83" s="258"/>
      <c r="AA83" s="279"/>
      <c r="AB83" s="321"/>
      <c r="AC83" s="331"/>
      <c r="AD83" s="151"/>
      <c r="AE83" s="40">
        <f t="shared" si="4"/>
        <v>0</v>
      </c>
    </row>
    <row r="84" spans="1:31" ht="18" customHeight="1" x14ac:dyDescent="0.25">
      <c r="A84" s="8">
        <v>83</v>
      </c>
      <c r="B84" s="242"/>
      <c r="C84" s="40">
        <f t="shared" si="3"/>
        <v>0</v>
      </c>
      <c r="D84" s="14"/>
      <c r="E84" s="251"/>
      <c r="F84" s="76"/>
      <c r="G84" s="108"/>
      <c r="H84" s="82"/>
      <c r="I84" s="69"/>
      <c r="J84" s="109"/>
      <c r="K84" s="105"/>
      <c r="L84" s="83"/>
      <c r="M84" s="144"/>
      <c r="N84" s="165"/>
      <c r="O84" s="86"/>
      <c r="P84" s="145"/>
      <c r="Q84" s="106"/>
      <c r="R84" s="89"/>
      <c r="S84" s="128"/>
      <c r="T84" s="89"/>
      <c r="U84" s="85"/>
      <c r="V84" s="152"/>
      <c r="W84" s="106"/>
      <c r="X84" s="301"/>
      <c r="Y84" s="107"/>
      <c r="Z84" s="258"/>
      <c r="AA84" s="279"/>
      <c r="AB84" s="321"/>
      <c r="AC84" s="331"/>
      <c r="AD84" s="151"/>
      <c r="AE84" s="40">
        <f t="shared" si="4"/>
        <v>0</v>
      </c>
    </row>
    <row r="85" spans="1:31" ht="18" customHeight="1" x14ac:dyDescent="0.25">
      <c r="A85" s="8">
        <v>84</v>
      </c>
      <c r="C85" s="40">
        <f t="shared" si="3"/>
        <v>0</v>
      </c>
      <c r="D85" s="14"/>
      <c r="E85" s="251"/>
      <c r="F85" s="76"/>
      <c r="G85" s="108"/>
      <c r="H85" s="82"/>
      <c r="I85" s="69"/>
      <c r="J85" s="109"/>
      <c r="K85" s="105"/>
      <c r="L85" s="83"/>
      <c r="M85" s="144"/>
      <c r="N85" s="165"/>
      <c r="O85" s="86"/>
      <c r="P85" s="145"/>
      <c r="Q85" s="106"/>
      <c r="R85" s="89"/>
      <c r="S85" s="128"/>
      <c r="T85" s="89"/>
      <c r="U85" s="85"/>
      <c r="V85" s="152"/>
      <c r="W85" s="106"/>
      <c r="X85" s="301"/>
      <c r="Y85" s="107"/>
      <c r="Z85" s="258"/>
      <c r="AA85" s="279"/>
      <c r="AB85" s="321"/>
      <c r="AC85" s="331"/>
      <c r="AD85" s="151"/>
      <c r="AE85" s="40">
        <f t="shared" si="4"/>
        <v>0</v>
      </c>
    </row>
    <row r="86" spans="1:31" ht="18" customHeight="1" x14ac:dyDescent="0.25">
      <c r="A86" s="8">
        <v>85</v>
      </c>
      <c r="C86" s="40">
        <f t="shared" si="3"/>
        <v>0</v>
      </c>
      <c r="M86" s="10"/>
      <c r="N86" s="166"/>
      <c r="O86" s="37"/>
      <c r="P86" s="77"/>
      <c r="Q86" s="91"/>
      <c r="R86" s="39"/>
      <c r="S86" s="124"/>
      <c r="T86" s="39"/>
      <c r="U86" s="36"/>
      <c r="V86" s="63"/>
      <c r="W86" s="91"/>
      <c r="X86" s="302"/>
      <c r="Y86" s="67"/>
      <c r="Z86" s="265"/>
      <c r="AA86" s="280"/>
      <c r="AB86" s="322"/>
      <c r="AC86" s="332"/>
      <c r="AD86" s="341"/>
      <c r="AE86" s="40">
        <f t="shared" si="4"/>
        <v>0</v>
      </c>
    </row>
    <row r="87" spans="1:31" ht="18" customHeight="1" x14ac:dyDescent="0.25">
      <c r="A87" s="8">
        <v>86</v>
      </c>
      <c r="C87" s="40">
        <f t="shared" ref="C87:C100" si="5">AE87</f>
        <v>0</v>
      </c>
      <c r="R87" s="102"/>
      <c r="AE87" s="40">
        <f t="shared" ref="AE87:AE102" si="6">SUM(D87:AD87)</f>
        <v>0</v>
      </c>
    </row>
    <row r="88" spans="1:31" ht="18" customHeight="1" x14ac:dyDescent="0.25">
      <c r="A88" s="8">
        <v>87</v>
      </c>
      <c r="C88" s="40">
        <f t="shared" si="5"/>
        <v>0</v>
      </c>
      <c r="R88" s="102"/>
      <c r="AE88" s="40">
        <f t="shared" si="6"/>
        <v>0</v>
      </c>
    </row>
    <row r="89" spans="1:31" ht="18" customHeight="1" x14ac:dyDescent="0.25">
      <c r="A89" s="8">
        <v>88</v>
      </c>
      <c r="C89" s="40">
        <f t="shared" si="5"/>
        <v>0</v>
      </c>
      <c r="R89" s="102"/>
      <c r="AE89" s="40">
        <f t="shared" si="6"/>
        <v>0</v>
      </c>
    </row>
    <row r="90" spans="1:31" ht="18" customHeight="1" x14ac:dyDescent="0.25">
      <c r="A90" s="8">
        <v>89</v>
      </c>
      <c r="C90" s="40">
        <f t="shared" si="5"/>
        <v>0</v>
      </c>
      <c r="R90" s="102"/>
      <c r="AE90" s="40">
        <f t="shared" si="6"/>
        <v>0</v>
      </c>
    </row>
    <row r="91" spans="1:31" ht="18" customHeight="1" x14ac:dyDescent="0.25">
      <c r="A91" s="8">
        <v>90</v>
      </c>
      <c r="C91" s="40">
        <f t="shared" si="5"/>
        <v>0</v>
      </c>
      <c r="R91" s="102"/>
      <c r="AE91" s="40">
        <f t="shared" si="6"/>
        <v>0</v>
      </c>
    </row>
    <row r="92" spans="1:31" ht="18" customHeight="1" x14ac:dyDescent="0.25">
      <c r="A92" s="8">
        <v>91</v>
      </c>
      <c r="C92" s="40">
        <f t="shared" si="5"/>
        <v>0</v>
      </c>
      <c r="R92" s="102"/>
      <c r="AE92" s="40">
        <f t="shared" si="6"/>
        <v>0</v>
      </c>
    </row>
    <row r="93" spans="1:31" ht="18" customHeight="1" x14ac:dyDescent="0.25">
      <c r="A93" s="8">
        <v>92</v>
      </c>
      <c r="C93" s="40">
        <f t="shared" si="5"/>
        <v>0</v>
      </c>
      <c r="R93" s="102"/>
      <c r="AE93" s="40">
        <f t="shared" si="6"/>
        <v>0</v>
      </c>
    </row>
    <row r="94" spans="1:31" ht="18" customHeight="1" x14ac:dyDescent="0.25">
      <c r="A94" s="8">
        <v>93</v>
      </c>
      <c r="C94" s="40">
        <f t="shared" si="5"/>
        <v>0</v>
      </c>
      <c r="R94" s="102"/>
      <c r="AE94" s="40">
        <f t="shared" si="6"/>
        <v>0</v>
      </c>
    </row>
    <row r="95" spans="1:31" ht="18" customHeight="1" x14ac:dyDescent="0.25">
      <c r="A95" s="8">
        <v>94</v>
      </c>
      <c r="C95" s="40">
        <f t="shared" si="5"/>
        <v>0</v>
      </c>
      <c r="R95" s="102"/>
      <c r="AE95" s="40">
        <f t="shared" si="6"/>
        <v>0</v>
      </c>
    </row>
    <row r="96" spans="1:31" ht="18" customHeight="1" x14ac:dyDescent="0.25">
      <c r="A96" s="8">
        <v>95</v>
      </c>
      <c r="C96" s="40">
        <f t="shared" si="5"/>
        <v>0</v>
      </c>
      <c r="R96" s="102"/>
      <c r="AE96" s="40">
        <f t="shared" si="6"/>
        <v>0</v>
      </c>
    </row>
    <row r="97" spans="1:31" ht="18" customHeight="1" x14ac:dyDescent="0.25">
      <c r="A97" s="8">
        <v>96</v>
      </c>
      <c r="C97" s="40">
        <f t="shared" si="5"/>
        <v>0</v>
      </c>
      <c r="R97" s="102"/>
      <c r="AE97" s="40">
        <f t="shared" si="6"/>
        <v>0</v>
      </c>
    </row>
    <row r="98" spans="1:31" ht="18" customHeight="1" x14ac:dyDescent="0.25">
      <c r="A98" s="8">
        <v>97</v>
      </c>
      <c r="C98" s="40">
        <f t="shared" si="5"/>
        <v>0</v>
      </c>
      <c r="R98" s="102"/>
      <c r="AE98" s="40">
        <f t="shared" si="6"/>
        <v>0</v>
      </c>
    </row>
    <row r="99" spans="1:31" ht="18" customHeight="1" x14ac:dyDescent="0.25">
      <c r="A99" s="8">
        <v>98</v>
      </c>
      <c r="C99" s="40">
        <f t="shared" si="5"/>
        <v>0</v>
      </c>
      <c r="R99" s="102"/>
      <c r="AE99" s="40">
        <f t="shared" si="6"/>
        <v>0</v>
      </c>
    </row>
    <row r="100" spans="1:31" ht="18" customHeight="1" x14ac:dyDescent="0.25">
      <c r="A100" s="8">
        <v>99</v>
      </c>
      <c r="C100" s="40">
        <f t="shared" si="5"/>
        <v>0</v>
      </c>
      <c r="R100" s="102"/>
      <c r="AE100" s="40">
        <f t="shared" si="6"/>
        <v>0</v>
      </c>
    </row>
    <row r="101" spans="1:31" x14ac:dyDescent="0.25">
      <c r="A101" s="8">
        <v>100</v>
      </c>
      <c r="R101" s="102"/>
      <c r="AE101" s="40">
        <f t="shared" si="6"/>
        <v>0</v>
      </c>
    </row>
    <row r="102" spans="1:31" x14ac:dyDescent="0.25">
      <c r="A102" s="8">
        <v>101</v>
      </c>
      <c r="R102" s="102"/>
      <c r="AE102" s="40">
        <f t="shared" si="6"/>
        <v>0</v>
      </c>
    </row>
    <row r="103" spans="1:31" x14ac:dyDescent="0.25">
      <c r="R103" s="102"/>
    </row>
    <row r="104" spans="1:31" x14ac:dyDescent="0.25">
      <c r="R104" s="102"/>
    </row>
    <row r="105" spans="1:31" x14ac:dyDescent="0.25">
      <c r="R105" s="102"/>
    </row>
    <row r="106" spans="1:31" x14ac:dyDescent="0.25">
      <c r="R106" s="102"/>
    </row>
    <row r="107" spans="1:31" x14ac:dyDescent="0.25">
      <c r="R107" s="102"/>
    </row>
    <row r="108" spans="1:31" x14ac:dyDescent="0.25">
      <c r="R108" s="102"/>
    </row>
    <row r="109" spans="1:31" x14ac:dyDescent="0.25">
      <c r="R109" s="102"/>
    </row>
    <row r="110" spans="1:31" x14ac:dyDescent="0.25">
      <c r="R110" s="102"/>
    </row>
    <row r="111" spans="1:31" x14ac:dyDescent="0.25">
      <c r="R111" s="102"/>
    </row>
    <row r="112" spans="1:31" x14ac:dyDescent="0.25">
      <c r="R112" s="102"/>
    </row>
    <row r="113" spans="18:18" x14ac:dyDescent="0.25">
      <c r="R113" s="102"/>
    </row>
    <row r="114" spans="18:18" x14ac:dyDescent="0.25">
      <c r="R114" s="102"/>
    </row>
    <row r="115" spans="18:18" x14ac:dyDescent="0.25">
      <c r="R115" s="102"/>
    </row>
    <row r="116" spans="18:18" x14ac:dyDescent="0.25">
      <c r="R116" s="102"/>
    </row>
    <row r="117" spans="18:18" x14ac:dyDescent="0.25">
      <c r="R117" s="102"/>
    </row>
    <row r="118" spans="18:18" x14ac:dyDescent="0.25">
      <c r="R118" s="102"/>
    </row>
    <row r="119" spans="18:18" x14ac:dyDescent="0.25">
      <c r="R119" s="102"/>
    </row>
    <row r="120" spans="18:18" x14ac:dyDescent="0.25">
      <c r="R120" s="102"/>
    </row>
    <row r="121" spans="18:18" x14ac:dyDescent="0.25">
      <c r="R121" s="102"/>
    </row>
    <row r="122" spans="18:18" x14ac:dyDescent="0.25">
      <c r="R122" s="102"/>
    </row>
    <row r="123" spans="18:18" x14ac:dyDescent="0.25">
      <c r="R123" s="102"/>
    </row>
    <row r="124" spans="18:18" x14ac:dyDescent="0.25">
      <c r="R124" s="102"/>
    </row>
    <row r="125" spans="18:18" x14ac:dyDescent="0.25">
      <c r="R125" s="102"/>
    </row>
    <row r="126" spans="18:18" x14ac:dyDescent="0.25">
      <c r="R126" s="102"/>
    </row>
  </sheetData>
  <sortState xmlns:xlrd2="http://schemas.microsoft.com/office/spreadsheetml/2017/richdata2" ref="B2:AE35">
    <sortCondition descending="1" ref="AE2:AE35"/>
  </sortState>
  <pageMargins left="0.7" right="0.7" top="0.75" bottom="0.75" header="0.3" footer="0.3"/>
  <pageSetup scale="92" fitToHeight="0" orientation="landscape" horizontalDpi="4294967293" verticalDpi="4294967293" r:id="rId1"/>
  <rowBreaks count="1" manualBreakCount="1">
    <brk id="27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M142"/>
  <sheetViews>
    <sheetView view="pageBreakPreview" zoomScale="70" zoomScaleNormal="90" zoomScaleSheetLayoutView="70" workbookViewId="0"/>
  </sheetViews>
  <sheetFormatPr defaultColWidth="9.140625" defaultRowHeight="15.75" x14ac:dyDescent="0.25"/>
  <cols>
    <col min="1" max="1" width="4.7109375" style="8" customWidth="1"/>
    <col min="2" max="2" width="23.7109375" style="8" customWidth="1"/>
    <col min="3" max="3" width="13.5703125" style="140" customWidth="1"/>
    <col min="4" max="4" width="12.7109375" style="115" customWidth="1"/>
    <col min="5" max="5" width="12.7109375" style="262" customWidth="1"/>
    <col min="6" max="6" width="12.7109375" style="96" customWidth="1"/>
    <col min="7" max="7" width="12.7109375" style="32" customWidth="1"/>
    <col min="8" max="8" width="12.7109375" style="33" customWidth="1"/>
    <col min="9" max="9" width="12.7109375" style="70" customWidth="1"/>
    <col min="10" max="10" width="12.7109375" style="162" hidden="1" customWidth="1"/>
    <col min="11" max="11" width="12.7109375" style="65" hidden="1" customWidth="1"/>
    <col min="12" max="12" width="12.7109375" style="34" hidden="1" customWidth="1"/>
    <col min="13" max="13" width="12.7109375" style="35" hidden="1" customWidth="1"/>
    <col min="14" max="14" width="12.7109375" style="36" hidden="1" customWidth="1"/>
    <col min="15" max="15" width="12.7109375" style="166" hidden="1" customWidth="1"/>
    <col min="16" max="16" width="12.7109375" style="91" hidden="1" customWidth="1"/>
    <col min="17" max="17" width="12.7109375" style="38" hidden="1" customWidth="1"/>
    <col min="18" max="18" width="12.7109375" style="67" hidden="1" customWidth="1"/>
    <col min="19" max="19" width="12.7109375" style="124" hidden="1" customWidth="1"/>
    <col min="20" max="20" width="12.7109375" style="39" hidden="1" customWidth="1"/>
    <col min="21" max="21" width="12.7109375" style="36" hidden="1" customWidth="1"/>
    <col min="22" max="22" width="12.7109375" style="63" hidden="1" customWidth="1"/>
    <col min="23" max="23" width="12.7109375" style="91" hidden="1" customWidth="1"/>
    <col min="24" max="24" width="12.7109375" style="302" hidden="1" customWidth="1"/>
    <col min="25" max="25" width="12.7109375" style="67" hidden="1" customWidth="1"/>
    <col min="26" max="26" width="12.7109375" style="265" hidden="1" customWidth="1"/>
    <col min="27" max="27" width="12.7109375" style="280" hidden="1" customWidth="1"/>
    <col min="28" max="28" width="12.7109375" style="322" hidden="1" customWidth="1"/>
    <col min="29" max="29" width="12.7109375" style="332" hidden="1" customWidth="1"/>
    <col min="30" max="30" width="12.7109375" style="341" hidden="1" customWidth="1"/>
    <col min="31" max="31" width="15.28515625" style="8" customWidth="1"/>
    <col min="32" max="32" width="5.7109375" style="24" customWidth="1"/>
    <col min="33" max="33" width="17.7109375" style="24" customWidth="1"/>
    <col min="34" max="34" width="5.28515625" style="24" customWidth="1"/>
    <col min="35" max="35" width="17.42578125" style="24" customWidth="1"/>
    <col min="36" max="36" width="10.28515625" style="24" customWidth="1"/>
    <col min="37" max="37" width="11.28515625" style="24" customWidth="1"/>
    <col min="38" max="38" width="12.5703125" style="24" customWidth="1"/>
    <col min="39" max="39" width="9.28515625" style="24" bestFit="1" customWidth="1"/>
    <col min="40" max="16384" width="9.140625" style="24"/>
  </cols>
  <sheetData>
    <row r="1" spans="1:39" ht="90" customHeight="1" x14ac:dyDescent="0.25">
      <c r="B1" s="43" t="s">
        <v>27</v>
      </c>
      <c r="C1" s="213" t="s">
        <v>10</v>
      </c>
      <c r="D1" s="44" t="s">
        <v>39</v>
      </c>
      <c r="E1" s="261" t="s">
        <v>87</v>
      </c>
      <c r="F1" s="186" t="s">
        <v>88</v>
      </c>
      <c r="G1" s="177" t="s">
        <v>156</v>
      </c>
      <c r="H1" s="52" t="s">
        <v>195</v>
      </c>
      <c r="I1" s="391" t="s">
        <v>234</v>
      </c>
      <c r="J1" s="158" t="s">
        <v>56</v>
      </c>
      <c r="K1" s="178" t="s">
        <v>60</v>
      </c>
      <c r="L1" s="179" t="s">
        <v>61</v>
      </c>
      <c r="M1" s="180" t="s">
        <v>63</v>
      </c>
      <c r="N1" s="181" t="s">
        <v>64</v>
      </c>
      <c r="O1" s="164" t="s">
        <v>65</v>
      </c>
      <c r="P1" s="189" t="s">
        <v>66</v>
      </c>
      <c r="Q1" s="196" t="s">
        <v>67</v>
      </c>
      <c r="R1" s="183" t="s">
        <v>5</v>
      </c>
      <c r="S1" s="199" t="s">
        <v>68</v>
      </c>
      <c r="T1" s="197" t="s">
        <v>69</v>
      </c>
      <c r="U1" s="181" t="s">
        <v>70</v>
      </c>
      <c r="V1" s="176" t="s">
        <v>71</v>
      </c>
      <c r="W1" s="189" t="s">
        <v>72</v>
      </c>
      <c r="X1" s="300" t="s">
        <v>76</v>
      </c>
      <c r="Y1" s="183" t="s">
        <v>7</v>
      </c>
      <c r="Z1" s="311" t="s">
        <v>73</v>
      </c>
      <c r="AA1" s="278" t="s">
        <v>77</v>
      </c>
      <c r="AB1" s="320" t="s">
        <v>78</v>
      </c>
      <c r="AC1" s="330" t="s">
        <v>74</v>
      </c>
      <c r="AD1" s="340" t="s">
        <v>75</v>
      </c>
      <c r="AE1" s="210" t="s">
        <v>10</v>
      </c>
    </row>
    <row r="2" spans="1:39" ht="18" customHeight="1" x14ac:dyDescent="0.25">
      <c r="A2" s="8">
        <v>1</v>
      </c>
      <c r="B2" s="386" t="s">
        <v>211</v>
      </c>
      <c r="C2" s="40">
        <f>AE2</f>
        <v>4921.84</v>
      </c>
      <c r="D2" s="14">
        <v>2068</v>
      </c>
      <c r="E2" s="251"/>
      <c r="F2" s="76"/>
      <c r="G2" s="81"/>
      <c r="H2" s="82">
        <v>2853.84</v>
      </c>
      <c r="I2" s="69"/>
      <c r="J2" s="109"/>
      <c r="K2" s="105"/>
      <c r="L2" s="83"/>
      <c r="M2" s="84"/>
      <c r="N2" s="85"/>
      <c r="O2" s="165"/>
      <c r="P2" s="106"/>
      <c r="Q2" s="88"/>
      <c r="R2" s="107"/>
      <c r="S2" s="128"/>
      <c r="T2" s="89"/>
      <c r="U2" s="85"/>
      <c r="V2" s="152"/>
      <c r="W2" s="106"/>
      <c r="X2" s="301"/>
      <c r="Y2" s="107"/>
      <c r="Z2" s="258"/>
      <c r="AA2" s="279"/>
      <c r="AB2" s="321"/>
      <c r="AC2" s="331"/>
      <c r="AD2" s="151"/>
      <c r="AE2" s="40">
        <f>SUM(D2:AD2)</f>
        <v>4921.84</v>
      </c>
    </row>
    <row r="3" spans="1:39" ht="18" customHeight="1" x14ac:dyDescent="0.25">
      <c r="A3" s="8">
        <v>2</v>
      </c>
      <c r="B3" s="382" t="s">
        <v>83</v>
      </c>
      <c r="C3" s="40">
        <f>AE3</f>
        <v>3885.02</v>
      </c>
      <c r="D3" s="14">
        <v>1757.8</v>
      </c>
      <c r="E3" s="251"/>
      <c r="F3" s="76"/>
      <c r="G3" s="81">
        <v>1134.58</v>
      </c>
      <c r="H3" s="82">
        <v>992.64</v>
      </c>
      <c r="I3" s="69"/>
      <c r="J3" s="109"/>
      <c r="K3" s="105"/>
      <c r="L3" s="83"/>
      <c r="M3" s="84"/>
      <c r="N3" s="85"/>
      <c r="O3" s="165"/>
      <c r="P3" s="106"/>
      <c r="Q3" s="88"/>
      <c r="R3" s="107"/>
      <c r="S3" s="128"/>
      <c r="T3" s="89"/>
      <c r="U3" s="85"/>
      <c r="V3" s="152"/>
      <c r="W3" s="106"/>
      <c r="X3" s="301"/>
      <c r="Y3" s="107"/>
      <c r="Z3" s="258"/>
      <c r="AA3" s="279"/>
      <c r="AB3" s="321"/>
      <c r="AC3" s="331"/>
      <c r="AD3" s="151"/>
      <c r="AE3" s="40">
        <f>SUM(D3:AD3)</f>
        <v>3885.02</v>
      </c>
    </row>
    <row r="4" spans="1:39" ht="18" customHeight="1" x14ac:dyDescent="0.25">
      <c r="A4" s="8">
        <v>3</v>
      </c>
      <c r="B4" s="8" t="s">
        <v>106</v>
      </c>
      <c r="C4" s="40">
        <f>AE4</f>
        <v>3302.2200000000003</v>
      </c>
      <c r="D4" s="14"/>
      <c r="E4" s="251">
        <v>1767.2</v>
      </c>
      <c r="F4" s="76"/>
      <c r="G4" s="81">
        <v>1535.02</v>
      </c>
      <c r="H4" s="82"/>
      <c r="I4" s="69"/>
      <c r="J4" s="109"/>
      <c r="K4" s="105"/>
      <c r="L4" s="83"/>
      <c r="M4" s="84"/>
      <c r="N4" s="85"/>
      <c r="O4" s="165"/>
      <c r="P4" s="106"/>
      <c r="Q4" s="88"/>
      <c r="R4" s="107"/>
      <c r="S4" s="128"/>
      <c r="T4" s="89"/>
      <c r="U4" s="85"/>
      <c r="V4" s="152"/>
      <c r="W4" s="106"/>
      <c r="X4" s="301"/>
      <c r="Y4" s="107"/>
      <c r="Z4" s="258"/>
      <c r="AA4" s="279"/>
      <c r="AB4" s="321"/>
      <c r="AC4" s="331"/>
      <c r="AD4" s="151"/>
      <c r="AE4" s="40">
        <f>SUM(D4:AD4)</f>
        <v>3302.2200000000003</v>
      </c>
      <c r="AG4" s="219"/>
    </row>
    <row r="5" spans="1:39" ht="18" customHeight="1" x14ac:dyDescent="0.25">
      <c r="A5" s="8">
        <v>4</v>
      </c>
      <c r="B5" s="8" t="s">
        <v>41</v>
      </c>
      <c r="C5" s="40">
        <f>AE5</f>
        <v>3184.72</v>
      </c>
      <c r="D5" s="385">
        <v>1447.6</v>
      </c>
      <c r="E5" s="251"/>
      <c r="F5" s="76"/>
      <c r="G5" s="81"/>
      <c r="H5" s="82">
        <v>1737.12</v>
      </c>
      <c r="I5" s="69"/>
      <c r="J5" s="109"/>
      <c r="K5" s="105"/>
      <c r="L5" s="83"/>
      <c r="M5" s="84"/>
      <c r="N5" s="85"/>
      <c r="O5" s="165"/>
      <c r="P5" s="106"/>
      <c r="Q5" s="88"/>
      <c r="R5" s="107"/>
      <c r="S5" s="128"/>
      <c r="T5" s="89"/>
      <c r="U5" s="85"/>
      <c r="V5" s="152"/>
      <c r="W5" s="106"/>
      <c r="X5" s="301"/>
      <c r="Y5" s="107"/>
      <c r="Z5" s="258"/>
      <c r="AA5" s="279"/>
      <c r="AB5" s="321"/>
      <c r="AC5" s="331"/>
      <c r="AD5" s="151"/>
      <c r="AE5" s="40">
        <f>SUM(D5:AD5)</f>
        <v>3184.72</v>
      </c>
      <c r="AG5" s="219"/>
    </row>
    <row r="6" spans="1:39" ht="18" customHeight="1" x14ac:dyDescent="0.25">
      <c r="A6" s="8">
        <v>7</v>
      </c>
      <c r="B6" s="8" t="s">
        <v>107</v>
      </c>
      <c r="C6" s="40">
        <f>AE6</f>
        <v>3180.96</v>
      </c>
      <c r="D6" s="385"/>
      <c r="E6" s="251">
        <v>1502.12</v>
      </c>
      <c r="F6" s="76">
        <v>1678.84</v>
      </c>
      <c r="G6" s="81"/>
      <c r="H6" s="82"/>
      <c r="I6" s="69"/>
      <c r="J6" s="109"/>
      <c r="K6" s="105"/>
      <c r="L6" s="83"/>
      <c r="M6" s="84"/>
      <c r="N6" s="85"/>
      <c r="O6" s="165"/>
      <c r="P6" s="106"/>
      <c r="Q6" s="88"/>
      <c r="R6" s="107"/>
      <c r="S6" s="128"/>
      <c r="T6" s="89"/>
      <c r="U6" s="85"/>
      <c r="V6" s="152"/>
      <c r="W6" s="106"/>
      <c r="X6" s="301"/>
      <c r="Y6" s="107"/>
      <c r="Z6" s="258"/>
      <c r="AA6" s="279"/>
      <c r="AB6" s="321"/>
      <c r="AC6" s="331"/>
      <c r="AD6" s="151"/>
      <c r="AE6" s="40">
        <f>SUM(D6:AD6)</f>
        <v>3180.96</v>
      </c>
      <c r="AG6" s="223"/>
    </row>
    <row r="7" spans="1:39" ht="18" customHeight="1" x14ac:dyDescent="0.25">
      <c r="A7" s="8">
        <v>5</v>
      </c>
      <c r="B7" s="267" t="s">
        <v>84</v>
      </c>
      <c r="C7" s="40">
        <f>AE7</f>
        <v>2998.6</v>
      </c>
      <c r="D7" s="14">
        <v>517</v>
      </c>
      <c r="E7" s="251"/>
      <c r="F7" s="76"/>
      <c r="G7" s="81"/>
      <c r="H7" s="82">
        <v>2481.6</v>
      </c>
      <c r="I7" s="69"/>
      <c r="J7" s="109"/>
      <c r="K7" s="105"/>
      <c r="L7" s="83"/>
      <c r="M7" s="84"/>
      <c r="N7" s="85"/>
      <c r="O7" s="165"/>
      <c r="P7" s="106"/>
      <c r="Q7" s="88"/>
      <c r="R7" s="107"/>
      <c r="S7" s="128"/>
      <c r="T7" s="89"/>
      <c r="U7" s="85"/>
      <c r="V7" s="152"/>
      <c r="W7" s="106"/>
      <c r="X7" s="301"/>
      <c r="Y7" s="107"/>
      <c r="Z7" s="258"/>
      <c r="AA7" s="279"/>
      <c r="AB7" s="321"/>
      <c r="AC7" s="331"/>
      <c r="AD7" s="151"/>
      <c r="AE7" s="40">
        <f>SUM(D7:AD7)</f>
        <v>2998.6</v>
      </c>
      <c r="AH7" s="174"/>
      <c r="AI7" s="174"/>
      <c r="AJ7" s="174"/>
      <c r="AK7" s="174"/>
      <c r="AL7" s="174"/>
      <c r="AM7" s="174"/>
    </row>
    <row r="8" spans="1:39" ht="18" customHeight="1" x14ac:dyDescent="0.25">
      <c r="A8" s="8">
        <v>6</v>
      </c>
      <c r="B8" s="386" t="s">
        <v>144</v>
      </c>
      <c r="C8" s="40">
        <f>AE8</f>
        <v>2966.64</v>
      </c>
      <c r="D8" s="14"/>
      <c r="E8" s="251"/>
      <c r="F8" s="76">
        <v>2032.28</v>
      </c>
      <c r="G8" s="81">
        <v>934.36</v>
      </c>
      <c r="H8" s="82"/>
      <c r="I8" s="69"/>
      <c r="J8" s="109"/>
      <c r="K8" s="105"/>
      <c r="L8" s="83"/>
      <c r="M8" s="84"/>
      <c r="N8" s="85"/>
      <c r="O8" s="165"/>
      <c r="P8" s="106"/>
      <c r="Q8" s="88"/>
      <c r="R8" s="107"/>
      <c r="S8" s="128"/>
      <c r="T8" s="89"/>
      <c r="U8" s="85"/>
      <c r="V8" s="152"/>
      <c r="W8" s="106"/>
      <c r="X8" s="301"/>
      <c r="Y8" s="107"/>
      <c r="Z8" s="258"/>
      <c r="AA8" s="279"/>
      <c r="AB8" s="321"/>
      <c r="AC8" s="331"/>
      <c r="AD8" s="151"/>
      <c r="AE8" s="40">
        <f>SUM(D8:AD8)</f>
        <v>2966.64</v>
      </c>
      <c r="AH8" s="174"/>
      <c r="AI8" s="174"/>
      <c r="AJ8" s="174"/>
      <c r="AK8" s="174"/>
      <c r="AL8" s="174"/>
      <c r="AM8" s="174"/>
    </row>
    <row r="9" spans="1:39" ht="18" customHeight="1" x14ac:dyDescent="0.25">
      <c r="A9" s="8">
        <v>8</v>
      </c>
      <c r="B9" s="8" t="s">
        <v>109</v>
      </c>
      <c r="C9" s="40">
        <f>AE9</f>
        <v>2474.08</v>
      </c>
      <c r="D9" s="14"/>
      <c r="E9" s="251">
        <v>971.96</v>
      </c>
      <c r="F9" s="76">
        <v>1502.12</v>
      </c>
      <c r="G9" s="81"/>
      <c r="H9" s="82"/>
      <c r="I9" s="69"/>
      <c r="J9" s="109"/>
      <c r="K9" s="105"/>
      <c r="L9" s="83"/>
      <c r="M9" s="84"/>
      <c r="N9" s="85"/>
      <c r="O9" s="165"/>
      <c r="P9" s="106"/>
      <c r="Q9" s="88"/>
      <c r="R9" s="107"/>
      <c r="S9" s="128"/>
      <c r="T9" s="89"/>
      <c r="U9" s="85"/>
      <c r="V9" s="152"/>
      <c r="W9" s="106"/>
      <c r="X9" s="301"/>
      <c r="Y9" s="107"/>
      <c r="Z9" s="258"/>
      <c r="AA9" s="279"/>
      <c r="AB9" s="321"/>
      <c r="AC9" s="331"/>
      <c r="AD9" s="151"/>
      <c r="AE9" s="40">
        <f>SUM(D9:AD9)</f>
        <v>2474.08</v>
      </c>
      <c r="AH9" s="174"/>
      <c r="AI9" s="174"/>
      <c r="AJ9" s="174"/>
      <c r="AK9" s="174"/>
      <c r="AL9" s="174"/>
      <c r="AM9" s="174"/>
    </row>
    <row r="10" spans="1:39" ht="18" customHeight="1" x14ac:dyDescent="0.3">
      <c r="A10" s="8">
        <v>9</v>
      </c>
      <c r="B10" s="8" t="s">
        <v>40</v>
      </c>
      <c r="C10" s="40">
        <f>AE10</f>
        <v>2378.1999999999998</v>
      </c>
      <c r="D10" s="14">
        <v>2378.1999999999998</v>
      </c>
      <c r="E10" s="251"/>
      <c r="F10" s="76"/>
      <c r="G10" s="81"/>
      <c r="H10" s="82"/>
      <c r="I10" s="69"/>
      <c r="J10" s="109"/>
      <c r="K10" s="105"/>
      <c r="L10" s="83"/>
      <c r="M10" s="84"/>
      <c r="N10" s="85"/>
      <c r="O10" s="165"/>
      <c r="P10" s="106"/>
      <c r="Q10" s="88"/>
      <c r="R10" s="107"/>
      <c r="S10" s="128"/>
      <c r="T10" s="89"/>
      <c r="U10" s="85"/>
      <c r="V10" s="152"/>
      <c r="W10" s="106"/>
      <c r="X10" s="301"/>
      <c r="Y10" s="107"/>
      <c r="Z10" s="258"/>
      <c r="AA10" s="279"/>
      <c r="AB10" s="321"/>
      <c r="AC10" s="331"/>
      <c r="AD10" s="151"/>
      <c r="AE10" s="40">
        <f>SUM(D10:AD10)</f>
        <v>2378.1999999999998</v>
      </c>
      <c r="AH10" s="231"/>
      <c r="AI10" s="231"/>
      <c r="AJ10" s="231"/>
      <c r="AK10" s="174"/>
      <c r="AL10" s="174"/>
      <c r="AM10" s="174"/>
    </row>
    <row r="11" spans="1:39" ht="18" customHeight="1" x14ac:dyDescent="0.3">
      <c r="A11" s="8">
        <v>10</v>
      </c>
      <c r="B11" s="8" t="s">
        <v>212</v>
      </c>
      <c r="C11" s="40">
        <f>AE11</f>
        <v>2109.36</v>
      </c>
      <c r="D11" s="14"/>
      <c r="E11" s="251"/>
      <c r="F11" s="76"/>
      <c r="G11" s="81"/>
      <c r="H11" s="82">
        <v>2109.36</v>
      </c>
      <c r="I11" s="69"/>
      <c r="J11" s="109"/>
      <c r="K11" s="105"/>
      <c r="L11" s="83"/>
      <c r="M11" s="84"/>
      <c r="N11" s="85"/>
      <c r="O11" s="165"/>
      <c r="P11" s="106"/>
      <c r="Q11" s="88"/>
      <c r="R11" s="107"/>
      <c r="S11" s="128"/>
      <c r="T11" s="89"/>
      <c r="U11" s="85"/>
      <c r="V11" s="152"/>
      <c r="W11" s="106"/>
      <c r="X11" s="301"/>
      <c r="Y11" s="107"/>
      <c r="Z11" s="258"/>
      <c r="AA11" s="279"/>
      <c r="AB11" s="321"/>
      <c r="AC11" s="331"/>
      <c r="AD11" s="151"/>
      <c r="AE11" s="40">
        <f>SUM(D11:AD11)</f>
        <v>2109.36</v>
      </c>
      <c r="AH11" s="231"/>
      <c r="AI11" s="231"/>
      <c r="AJ11" s="231"/>
      <c r="AK11" s="174"/>
      <c r="AL11" s="174"/>
      <c r="AM11" s="174"/>
    </row>
    <row r="12" spans="1:39" ht="18" customHeight="1" x14ac:dyDescent="0.3">
      <c r="A12" s="8">
        <v>11</v>
      </c>
      <c r="B12" s="386" t="s">
        <v>105</v>
      </c>
      <c r="C12" s="40">
        <f>AE12</f>
        <v>2032.28</v>
      </c>
      <c r="D12" s="14"/>
      <c r="E12" s="251">
        <v>2032.28</v>
      </c>
      <c r="F12" s="76"/>
      <c r="G12" s="81"/>
      <c r="H12" s="82"/>
      <c r="I12" s="69"/>
      <c r="J12" s="109"/>
      <c r="K12" s="105"/>
      <c r="L12" s="83"/>
      <c r="M12" s="84"/>
      <c r="N12" s="85"/>
      <c r="O12" s="165"/>
      <c r="P12" s="106"/>
      <c r="Q12" s="88"/>
      <c r="R12" s="107"/>
      <c r="S12" s="128"/>
      <c r="T12" s="89"/>
      <c r="U12" s="85"/>
      <c r="V12" s="152"/>
      <c r="W12" s="106"/>
      <c r="X12" s="301"/>
      <c r="Y12" s="107"/>
      <c r="Z12" s="258"/>
      <c r="AA12" s="279"/>
      <c r="AB12" s="321"/>
      <c r="AC12" s="331"/>
      <c r="AD12" s="151"/>
      <c r="AE12" s="40">
        <f>SUM(D12:AD12)</f>
        <v>2032.28</v>
      </c>
      <c r="AH12" s="231"/>
      <c r="AI12" s="231"/>
      <c r="AJ12" s="231"/>
      <c r="AK12" s="174"/>
      <c r="AL12" s="174"/>
      <c r="AM12" s="174"/>
    </row>
    <row r="13" spans="1:39" ht="18" customHeight="1" x14ac:dyDescent="0.3">
      <c r="A13" s="8">
        <v>12</v>
      </c>
      <c r="B13" s="267" t="s">
        <v>143</v>
      </c>
      <c r="C13" s="40">
        <f>AE13</f>
        <v>1767.2</v>
      </c>
      <c r="D13" s="14"/>
      <c r="E13" s="251"/>
      <c r="F13" s="76">
        <v>1767.2</v>
      </c>
      <c r="G13" s="81"/>
      <c r="H13" s="82"/>
      <c r="I13" s="69"/>
      <c r="J13" s="109"/>
      <c r="K13" s="105"/>
      <c r="L13" s="83"/>
      <c r="M13" s="84"/>
      <c r="N13" s="85"/>
      <c r="O13" s="165"/>
      <c r="P13" s="106"/>
      <c r="Q13" s="88"/>
      <c r="R13" s="107"/>
      <c r="S13" s="128"/>
      <c r="T13" s="89"/>
      <c r="U13" s="85"/>
      <c r="V13" s="152"/>
      <c r="W13" s="106"/>
      <c r="X13" s="301"/>
      <c r="Y13" s="107"/>
      <c r="Z13" s="258"/>
      <c r="AA13" s="279"/>
      <c r="AB13" s="321"/>
      <c r="AC13" s="331"/>
      <c r="AD13" s="151"/>
      <c r="AE13" s="40">
        <f>SUM(D13:AD13)</f>
        <v>1767.2</v>
      </c>
      <c r="AH13" s="231"/>
      <c r="AI13" s="231"/>
      <c r="AJ13" s="231"/>
      <c r="AK13" s="174"/>
      <c r="AL13" s="174"/>
      <c r="AM13" s="174"/>
    </row>
    <row r="14" spans="1:39" ht="18" customHeight="1" x14ac:dyDescent="0.3">
      <c r="A14" s="8">
        <v>13</v>
      </c>
      <c r="B14" s="8" t="s">
        <v>213</v>
      </c>
      <c r="C14" s="40">
        <f>AE14</f>
        <v>1364.88</v>
      </c>
      <c r="D14" s="14"/>
      <c r="E14" s="251"/>
      <c r="F14" s="76"/>
      <c r="G14" s="81"/>
      <c r="H14" s="82">
        <v>1364.88</v>
      </c>
      <c r="I14" s="69"/>
      <c r="J14" s="109"/>
      <c r="K14" s="105"/>
      <c r="L14" s="83"/>
      <c r="M14" s="84"/>
      <c r="N14" s="85"/>
      <c r="O14" s="165"/>
      <c r="P14" s="106"/>
      <c r="Q14" s="88"/>
      <c r="R14" s="107"/>
      <c r="S14" s="128"/>
      <c r="T14" s="89"/>
      <c r="U14" s="85"/>
      <c r="V14" s="152"/>
      <c r="W14" s="106"/>
      <c r="X14" s="301"/>
      <c r="Y14" s="107"/>
      <c r="Z14" s="258"/>
      <c r="AA14" s="279"/>
      <c r="AB14" s="321"/>
      <c r="AC14" s="331"/>
      <c r="AD14" s="151"/>
      <c r="AE14" s="40">
        <f>SUM(D14:AD14)</f>
        <v>1364.88</v>
      </c>
      <c r="AH14" s="231"/>
      <c r="AI14" s="231"/>
      <c r="AJ14" s="231"/>
      <c r="AK14" s="174"/>
      <c r="AL14" s="174"/>
      <c r="AM14" s="174"/>
    </row>
    <row r="15" spans="1:39" ht="18" customHeight="1" x14ac:dyDescent="0.3">
      <c r="A15" s="8">
        <v>14</v>
      </c>
      <c r="B15" s="267" t="s">
        <v>42</v>
      </c>
      <c r="C15" s="40">
        <f>AE15</f>
        <v>1334.8</v>
      </c>
      <c r="D15" s="14"/>
      <c r="E15" s="251"/>
      <c r="F15" s="76"/>
      <c r="G15" s="81">
        <v>1334.8</v>
      </c>
      <c r="H15" s="82"/>
      <c r="I15" s="69"/>
      <c r="J15" s="109"/>
      <c r="K15" s="105"/>
      <c r="L15" s="83"/>
      <c r="M15" s="84"/>
      <c r="N15" s="85"/>
      <c r="O15" s="165"/>
      <c r="P15" s="106"/>
      <c r="Q15" s="88"/>
      <c r="R15" s="107"/>
      <c r="S15" s="128"/>
      <c r="T15" s="89"/>
      <c r="U15" s="85"/>
      <c r="V15" s="152"/>
      <c r="W15" s="106"/>
      <c r="X15" s="301"/>
      <c r="Y15" s="107"/>
      <c r="Z15" s="258"/>
      <c r="AA15" s="279"/>
      <c r="AB15" s="321"/>
      <c r="AC15" s="331"/>
      <c r="AD15" s="151"/>
      <c r="AE15" s="40">
        <f>SUM(D15:AD15)</f>
        <v>1334.8</v>
      </c>
      <c r="AH15" s="231"/>
      <c r="AI15" s="231"/>
      <c r="AJ15" s="231"/>
      <c r="AK15" s="174"/>
      <c r="AL15" s="174"/>
      <c r="AM15" s="174"/>
    </row>
    <row r="16" spans="1:39" ht="18" customHeight="1" x14ac:dyDescent="0.25">
      <c r="A16" s="8">
        <v>15</v>
      </c>
      <c r="B16" s="382" t="s">
        <v>108</v>
      </c>
      <c r="C16" s="40">
        <f>AE16</f>
        <v>1237.04</v>
      </c>
      <c r="D16" s="14"/>
      <c r="E16" s="251">
        <v>1237.04</v>
      </c>
      <c r="F16" s="76"/>
      <c r="G16" s="81"/>
      <c r="H16" s="82"/>
      <c r="I16" s="69"/>
      <c r="J16" s="109"/>
      <c r="K16" s="105"/>
      <c r="L16" s="83"/>
      <c r="M16" s="84"/>
      <c r="N16" s="85"/>
      <c r="O16" s="165"/>
      <c r="P16" s="106"/>
      <c r="Q16" s="88"/>
      <c r="R16" s="107"/>
      <c r="S16" s="128"/>
      <c r="T16" s="89"/>
      <c r="U16" s="85"/>
      <c r="V16" s="152"/>
      <c r="W16" s="106"/>
      <c r="X16" s="301"/>
      <c r="Y16" s="107"/>
      <c r="Z16" s="258"/>
      <c r="AA16" s="279"/>
      <c r="AB16" s="321"/>
      <c r="AC16" s="331"/>
      <c r="AD16" s="151"/>
      <c r="AE16" s="40">
        <f>SUM(D16:AD16)</f>
        <v>1237.04</v>
      </c>
      <c r="AG16" s="172"/>
      <c r="AH16" s="174"/>
      <c r="AI16" s="174"/>
      <c r="AJ16" s="174"/>
      <c r="AK16" s="174"/>
      <c r="AL16" s="174"/>
      <c r="AM16" s="174"/>
    </row>
    <row r="17" spans="1:38" ht="18" customHeight="1" x14ac:dyDescent="0.35">
      <c r="A17" s="8">
        <v>16</v>
      </c>
      <c r="B17" s="8" t="s">
        <v>244</v>
      </c>
      <c r="C17" s="40">
        <f>AE17</f>
        <v>1167.48</v>
      </c>
      <c r="D17" s="14"/>
      <c r="E17" s="251"/>
      <c r="F17" s="76"/>
      <c r="G17" s="81"/>
      <c r="H17" s="82"/>
      <c r="I17" s="69">
        <v>1167.48</v>
      </c>
      <c r="J17" s="109"/>
      <c r="K17" s="105"/>
      <c r="L17" s="83"/>
      <c r="M17" s="84"/>
      <c r="N17" s="85"/>
      <c r="O17" s="165"/>
      <c r="P17" s="106"/>
      <c r="Q17" s="88"/>
      <c r="R17" s="107"/>
      <c r="S17" s="128"/>
      <c r="T17" s="89"/>
      <c r="U17" s="85"/>
      <c r="V17" s="152"/>
      <c r="W17" s="106"/>
      <c r="X17" s="301"/>
      <c r="Y17" s="107"/>
      <c r="Z17" s="258"/>
      <c r="AA17" s="279"/>
      <c r="AB17" s="321"/>
      <c r="AC17" s="331"/>
      <c r="AD17" s="151"/>
      <c r="AE17" s="40">
        <f>SUM(D17:AD17)</f>
        <v>1167.48</v>
      </c>
      <c r="AG17" s="170"/>
      <c r="AI17" s="174"/>
      <c r="AL17" s="174"/>
    </row>
    <row r="18" spans="1:38" ht="18" customHeight="1" x14ac:dyDescent="0.35">
      <c r="A18" s="8">
        <v>17</v>
      </c>
      <c r="B18" s="8" t="s">
        <v>248</v>
      </c>
      <c r="C18" s="40">
        <f>AE18</f>
        <v>1015.2</v>
      </c>
      <c r="D18" s="14"/>
      <c r="E18" s="251"/>
      <c r="F18" s="76"/>
      <c r="G18" s="81"/>
      <c r="H18" s="82"/>
      <c r="I18" s="69">
        <v>1015.2</v>
      </c>
      <c r="J18" s="109"/>
      <c r="K18" s="105"/>
      <c r="L18" s="83"/>
      <c r="M18" s="84"/>
      <c r="N18" s="85"/>
      <c r="O18" s="165"/>
      <c r="P18" s="106"/>
      <c r="Q18" s="88"/>
      <c r="R18" s="107"/>
      <c r="S18" s="128"/>
      <c r="T18" s="89"/>
      <c r="U18" s="85"/>
      <c r="V18" s="152"/>
      <c r="W18" s="106"/>
      <c r="X18" s="301"/>
      <c r="Y18" s="107"/>
      <c r="Z18" s="258"/>
      <c r="AA18" s="279"/>
      <c r="AB18" s="321"/>
      <c r="AC18" s="331"/>
      <c r="AD18" s="151"/>
      <c r="AE18" s="40">
        <f>SUM(D18:AD18)</f>
        <v>1015.2</v>
      </c>
      <c r="AG18" s="170"/>
      <c r="AI18" s="174"/>
      <c r="AL18" s="174"/>
    </row>
    <row r="19" spans="1:38" ht="18" customHeight="1" x14ac:dyDescent="0.35">
      <c r="A19" s="8">
        <v>18</v>
      </c>
      <c r="B19" s="8" t="s">
        <v>99</v>
      </c>
      <c r="C19" s="40">
        <f>AE19</f>
        <v>971.96</v>
      </c>
      <c r="D19" s="385"/>
      <c r="E19" s="251"/>
      <c r="F19" s="76">
        <v>971.96</v>
      </c>
      <c r="G19" s="81"/>
      <c r="H19" s="82"/>
      <c r="I19" s="69"/>
      <c r="J19" s="109"/>
      <c r="K19" s="105"/>
      <c r="L19" s="83"/>
      <c r="M19" s="84"/>
      <c r="N19" s="85"/>
      <c r="O19" s="165"/>
      <c r="P19" s="106"/>
      <c r="Q19" s="88"/>
      <c r="R19" s="107"/>
      <c r="S19" s="128"/>
      <c r="T19" s="89"/>
      <c r="U19" s="85"/>
      <c r="V19" s="152"/>
      <c r="W19" s="106"/>
      <c r="X19" s="301"/>
      <c r="Y19" s="107"/>
      <c r="Z19" s="258"/>
      <c r="AA19" s="279"/>
      <c r="AB19" s="321"/>
      <c r="AC19" s="331"/>
      <c r="AD19" s="151"/>
      <c r="AE19" s="40">
        <f>SUM(D19:AD19)</f>
        <v>971.96</v>
      </c>
      <c r="AG19" s="170"/>
      <c r="AI19" s="174"/>
      <c r="AL19" s="174"/>
    </row>
    <row r="20" spans="1:38" ht="18" customHeight="1" x14ac:dyDescent="0.35">
      <c r="A20" s="8">
        <v>19</v>
      </c>
      <c r="B20" s="8" t="s">
        <v>249</v>
      </c>
      <c r="C20" s="40">
        <f>AE20</f>
        <v>862.92</v>
      </c>
      <c r="D20" s="14"/>
      <c r="E20" s="251"/>
      <c r="F20" s="76"/>
      <c r="G20" s="81"/>
      <c r="H20" s="82"/>
      <c r="I20" s="69">
        <v>862.92</v>
      </c>
      <c r="J20" s="109"/>
      <c r="K20" s="105"/>
      <c r="L20" s="83"/>
      <c r="M20" s="84"/>
      <c r="N20" s="85"/>
      <c r="O20" s="165"/>
      <c r="P20" s="106"/>
      <c r="Q20" s="88"/>
      <c r="R20" s="107"/>
      <c r="S20" s="128"/>
      <c r="T20" s="89"/>
      <c r="U20" s="85"/>
      <c r="V20" s="152"/>
      <c r="W20" s="106"/>
      <c r="X20" s="301"/>
      <c r="Y20" s="107"/>
      <c r="Z20" s="258"/>
      <c r="AA20" s="279"/>
      <c r="AB20" s="321"/>
      <c r="AC20" s="331"/>
      <c r="AD20" s="151"/>
      <c r="AE20" s="40">
        <f>SUM(D20:AD20)</f>
        <v>862.92</v>
      </c>
      <c r="AG20" s="170"/>
      <c r="AI20" s="174"/>
      <c r="AL20" s="174"/>
    </row>
    <row r="21" spans="1:38" ht="18" customHeight="1" x14ac:dyDescent="0.35">
      <c r="A21" s="8">
        <v>20</v>
      </c>
      <c r="B21" s="8" t="s">
        <v>177</v>
      </c>
      <c r="C21" s="40">
        <f>AE21</f>
        <v>734.14</v>
      </c>
      <c r="D21" s="14"/>
      <c r="E21" s="251"/>
      <c r="F21" s="76"/>
      <c r="G21" s="81">
        <v>734.14</v>
      </c>
      <c r="H21" s="82"/>
      <c r="I21" s="69"/>
      <c r="J21" s="109"/>
      <c r="K21" s="105"/>
      <c r="L21" s="83"/>
      <c r="M21" s="84"/>
      <c r="N21" s="85"/>
      <c r="O21" s="165"/>
      <c r="P21" s="106"/>
      <c r="Q21" s="88"/>
      <c r="R21" s="107"/>
      <c r="S21" s="128"/>
      <c r="T21" s="89"/>
      <c r="U21" s="85"/>
      <c r="V21" s="152"/>
      <c r="W21" s="106"/>
      <c r="X21" s="301"/>
      <c r="Y21" s="107"/>
      <c r="Z21" s="258"/>
      <c r="AA21" s="279"/>
      <c r="AB21" s="321"/>
      <c r="AC21" s="331"/>
      <c r="AD21" s="151"/>
      <c r="AE21" s="40">
        <f>SUM(D21:AD21)</f>
        <v>734.14</v>
      </c>
      <c r="AG21" s="170"/>
      <c r="AI21" s="174"/>
      <c r="AL21" s="174"/>
    </row>
    <row r="22" spans="1:38" ht="18" customHeight="1" x14ac:dyDescent="0.35">
      <c r="A22" s="8">
        <v>21</v>
      </c>
      <c r="B22" s="8" t="s">
        <v>250</v>
      </c>
      <c r="C22" s="40">
        <f>AE22</f>
        <v>710.64</v>
      </c>
      <c r="D22" s="14"/>
      <c r="E22" s="251"/>
      <c r="F22" s="76"/>
      <c r="G22" s="81"/>
      <c r="H22" s="82"/>
      <c r="I22" s="69">
        <v>710.64</v>
      </c>
      <c r="J22" s="109"/>
      <c r="K22" s="105"/>
      <c r="L22" s="83"/>
      <c r="M22" s="84"/>
      <c r="N22" s="85"/>
      <c r="O22" s="165"/>
      <c r="P22" s="106"/>
      <c r="Q22" s="88"/>
      <c r="R22" s="107"/>
      <c r="S22" s="128"/>
      <c r="T22" s="89"/>
      <c r="U22" s="85"/>
      <c r="V22" s="152"/>
      <c r="W22" s="106"/>
      <c r="X22" s="301"/>
      <c r="Y22" s="107"/>
      <c r="Z22" s="258"/>
      <c r="AA22" s="279"/>
      <c r="AB22" s="321"/>
      <c r="AC22" s="331"/>
      <c r="AD22" s="151"/>
      <c r="AE22" s="40">
        <f>SUM(D22:AD22)</f>
        <v>710.64</v>
      </c>
      <c r="AG22" s="170"/>
      <c r="AI22" s="174"/>
      <c r="AL22" s="174"/>
    </row>
    <row r="23" spans="1:38" ht="18" customHeight="1" x14ac:dyDescent="0.35">
      <c r="A23" s="8">
        <v>23</v>
      </c>
      <c r="B23" s="382" t="s">
        <v>57</v>
      </c>
      <c r="C23" s="40">
        <f>AE23</f>
        <v>706.88</v>
      </c>
      <c r="D23" s="14"/>
      <c r="E23" s="251">
        <v>706.88</v>
      </c>
      <c r="F23" s="76"/>
      <c r="G23" s="81"/>
      <c r="H23" s="82"/>
      <c r="I23" s="69"/>
      <c r="J23" s="109"/>
      <c r="K23" s="105"/>
      <c r="L23" s="83"/>
      <c r="M23" s="84"/>
      <c r="N23" s="85"/>
      <c r="O23" s="165"/>
      <c r="P23" s="106"/>
      <c r="Q23" s="88"/>
      <c r="R23" s="107"/>
      <c r="S23" s="128"/>
      <c r="T23" s="89"/>
      <c r="U23" s="85"/>
      <c r="V23" s="152"/>
      <c r="W23" s="106"/>
      <c r="X23" s="301"/>
      <c r="Y23" s="107"/>
      <c r="Z23" s="258"/>
      <c r="AA23" s="279"/>
      <c r="AB23" s="321"/>
      <c r="AC23" s="331"/>
      <c r="AD23" s="151"/>
      <c r="AE23" s="40">
        <f>SUM(D23:AD23)</f>
        <v>706.88</v>
      </c>
      <c r="AG23" s="170"/>
      <c r="AI23" s="174"/>
      <c r="AL23" s="174"/>
    </row>
    <row r="24" spans="1:38" ht="18" customHeight="1" x14ac:dyDescent="0.35">
      <c r="A24" s="8">
        <v>24</v>
      </c>
      <c r="B24" s="8" t="s">
        <v>96</v>
      </c>
      <c r="C24" s="40">
        <f>AE24</f>
        <v>706.88</v>
      </c>
      <c r="D24" s="14"/>
      <c r="E24" s="251"/>
      <c r="F24" s="76">
        <v>706.88</v>
      </c>
      <c r="G24" s="81"/>
      <c r="H24" s="82"/>
      <c r="I24" s="69"/>
      <c r="J24" s="109"/>
      <c r="K24" s="105"/>
      <c r="L24" s="83"/>
      <c r="M24" s="84"/>
      <c r="N24" s="85"/>
      <c r="O24" s="165"/>
      <c r="P24" s="106"/>
      <c r="Q24" s="88"/>
      <c r="R24" s="107"/>
      <c r="S24" s="128"/>
      <c r="T24" s="89"/>
      <c r="U24" s="85"/>
      <c r="V24" s="152"/>
      <c r="W24" s="106"/>
      <c r="X24" s="301"/>
      <c r="Y24" s="107"/>
      <c r="Z24" s="258"/>
      <c r="AA24" s="279"/>
      <c r="AB24" s="321"/>
      <c r="AC24" s="331"/>
      <c r="AD24" s="151"/>
      <c r="AE24" s="40">
        <f>SUM(D24:AD24)</f>
        <v>706.88</v>
      </c>
      <c r="AG24" s="170"/>
      <c r="AI24" s="174"/>
      <c r="AL24" s="174"/>
    </row>
    <row r="25" spans="1:38" ht="18" customHeight="1" x14ac:dyDescent="0.35">
      <c r="A25" s="8">
        <v>25</v>
      </c>
      <c r="B25" s="8" t="s">
        <v>247</v>
      </c>
      <c r="C25" s="40">
        <f>AE25</f>
        <v>659.88</v>
      </c>
      <c r="D25" s="271"/>
      <c r="E25" s="251"/>
      <c r="F25" s="76"/>
      <c r="G25" s="81"/>
      <c r="H25" s="82"/>
      <c r="I25" s="69">
        <v>659.88</v>
      </c>
      <c r="J25" s="109"/>
      <c r="K25" s="105"/>
      <c r="L25" s="83"/>
      <c r="M25" s="84"/>
      <c r="N25" s="85"/>
      <c r="O25" s="165"/>
      <c r="P25" s="106"/>
      <c r="Q25" s="88"/>
      <c r="R25" s="107"/>
      <c r="S25" s="128"/>
      <c r="T25" s="89"/>
      <c r="U25" s="85"/>
      <c r="V25" s="152"/>
      <c r="W25" s="106"/>
      <c r="X25" s="301"/>
      <c r="Y25" s="107"/>
      <c r="Z25" s="258"/>
      <c r="AA25" s="279"/>
      <c r="AB25" s="321"/>
      <c r="AC25" s="331"/>
      <c r="AD25" s="151"/>
      <c r="AE25" s="40">
        <f>SUM(D25:AD25)</f>
        <v>659.88</v>
      </c>
      <c r="AG25" s="170"/>
      <c r="AI25" s="174"/>
      <c r="AL25" s="174"/>
    </row>
    <row r="26" spans="1:38" ht="18" customHeight="1" x14ac:dyDescent="0.25">
      <c r="A26" s="8">
        <v>26</v>
      </c>
      <c r="B26" s="8" t="s">
        <v>214</v>
      </c>
      <c r="C26" s="40">
        <f>AE26</f>
        <v>620.4</v>
      </c>
      <c r="D26" s="14"/>
      <c r="E26" s="251"/>
      <c r="F26" s="76"/>
      <c r="G26" s="81"/>
      <c r="H26" s="82">
        <v>620.4</v>
      </c>
      <c r="I26" s="69"/>
      <c r="J26" s="109"/>
      <c r="K26" s="105"/>
      <c r="L26" s="83"/>
      <c r="M26" s="84"/>
      <c r="N26" s="85"/>
      <c r="O26" s="165"/>
      <c r="P26" s="106"/>
      <c r="Q26" s="88"/>
      <c r="R26" s="107"/>
      <c r="S26" s="128"/>
      <c r="T26" s="89"/>
      <c r="U26" s="85"/>
      <c r="V26" s="152"/>
      <c r="W26" s="106"/>
      <c r="X26" s="301"/>
      <c r="Y26" s="107"/>
      <c r="Z26" s="258"/>
      <c r="AA26" s="279"/>
      <c r="AB26" s="321"/>
      <c r="AC26" s="331"/>
      <c r="AD26" s="151"/>
      <c r="AE26" s="40">
        <f>SUM(D26:AD26)</f>
        <v>620.4</v>
      </c>
      <c r="AI26" s="174"/>
      <c r="AL26" s="174"/>
    </row>
    <row r="27" spans="1:38" ht="18" customHeight="1" x14ac:dyDescent="0.25">
      <c r="A27" s="8">
        <v>27</v>
      </c>
      <c r="B27" s="8" t="s">
        <v>178</v>
      </c>
      <c r="C27" s="40">
        <f>AE27</f>
        <v>533.91999999999996</v>
      </c>
      <c r="D27" s="14"/>
      <c r="E27" s="251"/>
      <c r="F27" s="76"/>
      <c r="G27" s="81">
        <v>533.91999999999996</v>
      </c>
      <c r="H27" s="82"/>
      <c r="I27" s="69"/>
      <c r="J27" s="109"/>
      <c r="K27" s="105"/>
      <c r="L27" s="83"/>
      <c r="M27" s="84"/>
      <c r="N27" s="85"/>
      <c r="O27" s="165"/>
      <c r="P27" s="106"/>
      <c r="Q27" s="88"/>
      <c r="R27" s="107"/>
      <c r="S27" s="128"/>
      <c r="T27" s="89"/>
      <c r="U27" s="85"/>
      <c r="V27" s="152"/>
      <c r="W27" s="106"/>
      <c r="X27" s="301"/>
      <c r="Y27" s="107"/>
      <c r="Z27" s="258"/>
      <c r="AA27" s="279"/>
      <c r="AB27" s="321"/>
      <c r="AC27" s="331"/>
      <c r="AD27" s="151"/>
      <c r="AE27" s="40">
        <f>SUM(D27:AD27)</f>
        <v>533.91999999999996</v>
      </c>
      <c r="AI27" s="174"/>
    </row>
    <row r="28" spans="1:38" ht="18" customHeight="1" x14ac:dyDescent="0.25">
      <c r="A28" s="8">
        <v>28</v>
      </c>
      <c r="B28" s="8" t="s">
        <v>110</v>
      </c>
      <c r="C28" s="40">
        <f>AE28</f>
        <v>441.8</v>
      </c>
      <c r="D28" s="14"/>
      <c r="E28" s="251">
        <v>441.8</v>
      </c>
      <c r="F28" s="76"/>
      <c r="G28" s="81"/>
      <c r="H28" s="82"/>
      <c r="I28" s="69"/>
      <c r="J28" s="109"/>
      <c r="K28" s="105"/>
      <c r="L28" s="83"/>
      <c r="M28" s="84"/>
      <c r="N28" s="85"/>
      <c r="O28" s="165"/>
      <c r="P28" s="106"/>
      <c r="Q28" s="88"/>
      <c r="R28" s="107"/>
      <c r="S28" s="128"/>
      <c r="T28" s="89"/>
      <c r="U28" s="85"/>
      <c r="V28" s="152"/>
      <c r="W28" s="106"/>
      <c r="X28" s="301"/>
      <c r="Y28" s="107"/>
      <c r="Z28" s="258"/>
      <c r="AA28" s="279"/>
      <c r="AB28" s="321"/>
      <c r="AC28" s="331"/>
      <c r="AD28" s="151"/>
      <c r="AE28" s="40">
        <f>SUM(D28:AD28)</f>
        <v>441.8</v>
      </c>
    </row>
    <row r="29" spans="1:38" ht="18" customHeight="1" x14ac:dyDescent="0.25">
      <c r="A29" s="8">
        <v>29</v>
      </c>
      <c r="B29" s="8" t="s">
        <v>251</v>
      </c>
      <c r="C29" s="40">
        <f>AE29</f>
        <v>406.08</v>
      </c>
      <c r="D29" s="14"/>
      <c r="E29" s="251"/>
      <c r="F29" s="76"/>
      <c r="G29" s="81"/>
      <c r="H29" s="82"/>
      <c r="I29" s="69">
        <v>406.08</v>
      </c>
      <c r="J29" s="109"/>
      <c r="K29" s="105"/>
      <c r="L29" s="83"/>
      <c r="M29" s="84"/>
      <c r="N29" s="85"/>
      <c r="O29" s="165"/>
      <c r="P29" s="106"/>
      <c r="Q29" s="88"/>
      <c r="R29" s="107"/>
      <c r="S29" s="128"/>
      <c r="T29" s="89"/>
      <c r="U29" s="85"/>
      <c r="V29" s="152"/>
      <c r="W29" s="106"/>
      <c r="X29" s="301"/>
      <c r="Y29" s="107"/>
      <c r="Z29" s="258"/>
      <c r="AA29" s="279"/>
      <c r="AB29" s="321"/>
      <c r="AC29" s="331"/>
      <c r="AD29" s="151"/>
      <c r="AE29" s="40">
        <f>SUM(D29:AD29)</f>
        <v>406.08</v>
      </c>
    </row>
    <row r="30" spans="1:38" ht="18" customHeight="1" x14ac:dyDescent="0.25">
      <c r="A30" s="8">
        <v>30</v>
      </c>
      <c r="B30" s="8" t="s">
        <v>179</v>
      </c>
      <c r="C30" s="40">
        <f>AE30</f>
        <v>333.7</v>
      </c>
      <c r="D30" s="271"/>
      <c r="E30" s="251"/>
      <c r="F30" s="76"/>
      <c r="G30" s="81">
        <v>333.7</v>
      </c>
      <c r="H30" s="82"/>
      <c r="I30" s="69"/>
      <c r="J30" s="109"/>
      <c r="K30" s="105"/>
      <c r="L30" s="83"/>
      <c r="M30" s="84"/>
      <c r="N30" s="85"/>
      <c r="O30" s="165"/>
      <c r="P30" s="106"/>
      <c r="Q30" s="88"/>
      <c r="R30" s="107"/>
      <c r="S30" s="128"/>
      <c r="T30" s="89"/>
      <c r="U30" s="85"/>
      <c r="V30" s="152"/>
      <c r="W30" s="106"/>
      <c r="X30" s="301"/>
      <c r="Y30" s="107"/>
      <c r="Z30" s="258"/>
      <c r="AA30" s="279"/>
      <c r="AB30" s="321"/>
      <c r="AC30" s="331"/>
      <c r="AD30" s="151"/>
      <c r="AE30" s="40">
        <f>SUM(D30:AD30)</f>
        <v>333.7</v>
      </c>
    </row>
    <row r="31" spans="1:38" ht="18" customHeight="1" x14ac:dyDescent="0.25">
      <c r="A31" s="8">
        <v>31</v>
      </c>
      <c r="B31" s="8" t="s">
        <v>252</v>
      </c>
      <c r="C31" s="40">
        <f>AE31</f>
        <v>253.8</v>
      </c>
      <c r="D31" s="14"/>
      <c r="E31" s="251"/>
      <c r="F31" s="76"/>
      <c r="G31" s="81"/>
      <c r="H31" s="82"/>
      <c r="I31" s="69">
        <v>253.8</v>
      </c>
      <c r="J31" s="109"/>
      <c r="K31" s="105"/>
      <c r="L31" s="83"/>
      <c r="M31" s="84"/>
      <c r="N31" s="85"/>
      <c r="O31" s="165"/>
      <c r="P31" s="106"/>
      <c r="Q31" s="88"/>
      <c r="R31" s="107"/>
      <c r="S31" s="128"/>
      <c r="T31" s="89"/>
      <c r="U31" s="85"/>
      <c r="V31" s="152"/>
      <c r="W31" s="106"/>
      <c r="X31" s="301"/>
      <c r="Y31" s="107"/>
      <c r="Z31" s="258"/>
      <c r="AA31" s="279"/>
      <c r="AB31" s="321"/>
      <c r="AC31" s="331"/>
      <c r="AD31" s="151"/>
      <c r="AE31" s="40">
        <f>SUM(D31:AD31)</f>
        <v>253.8</v>
      </c>
    </row>
    <row r="32" spans="1:38" ht="18" customHeight="1" x14ac:dyDescent="0.25">
      <c r="A32" s="8">
        <v>32</v>
      </c>
      <c r="B32" s="8" t="s">
        <v>215</v>
      </c>
      <c r="C32" s="40">
        <f>AE32</f>
        <v>248.16</v>
      </c>
      <c r="D32" s="14"/>
      <c r="E32" s="251"/>
      <c r="F32" s="76"/>
      <c r="G32" s="81"/>
      <c r="H32" s="82">
        <v>248.16</v>
      </c>
      <c r="I32" s="69"/>
      <c r="J32" s="109"/>
      <c r="K32" s="105"/>
      <c r="L32" s="83"/>
      <c r="M32" s="84"/>
      <c r="N32" s="85"/>
      <c r="O32" s="165"/>
      <c r="P32" s="106"/>
      <c r="Q32" s="88"/>
      <c r="R32" s="107"/>
      <c r="S32" s="128"/>
      <c r="T32" s="89"/>
      <c r="U32" s="85"/>
      <c r="V32" s="152"/>
      <c r="W32" s="106"/>
      <c r="X32" s="301"/>
      <c r="Y32" s="107"/>
      <c r="Z32" s="258"/>
      <c r="AA32" s="279"/>
      <c r="AB32" s="321"/>
      <c r="AC32" s="331"/>
      <c r="AD32" s="151"/>
      <c r="AE32" s="40">
        <f>SUM(D32:AD32)</f>
        <v>248.16</v>
      </c>
    </row>
    <row r="33" spans="1:31" ht="18" customHeight="1" x14ac:dyDescent="0.25">
      <c r="A33" s="8">
        <v>33</v>
      </c>
      <c r="B33" s="382" t="s">
        <v>102</v>
      </c>
      <c r="C33" s="40">
        <f>AE33</f>
        <v>176.72</v>
      </c>
      <c r="D33" s="14"/>
      <c r="E33" s="251">
        <v>176.72</v>
      </c>
      <c r="F33" s="76"/>
      <c r="G33" s="81"/>
      <c r="H33" s="82"/>
      <c r="I33" s="69"/>
      <c r="J33" s="109"/>
      <c r="K33" s="105"/>
      <c r="L33" s="83"/>
      <c r="M33" s="84"/>
      <c r="N33" s="85"/>
      <c r="O33" s="165"/>
      <c r="P33" s="106"/>
      <c r="Q33" s="88"/>
      <c r="R33" s="107"/>
      <c r="S33" s="128"/>
      <c r="T33" s="89"/>
      <c r="U33" s="85"/>
      <c r="V33" s="152"/>
      <c r="W33" s="106"/>
      <c r="X33" s="301"/>
      <c r="Y33" s="107"/>
      <c r="Z33" s="258"/>
      <c r="AA33" s="279"/>
      <c r="AB33" s="321"/>
      <c r="AC33" s="331"/>
      <c r="AD33" s="151"/>
      <c r="AE33" s="40">
        <f>SUM(D33:AD33)</f>
        <v>176.72</v>
      </c>
    </row>
    <row r="34" spans="1:31" ht="18" customHeight="1" x14ac:dyDescent="0.25">
      <c r="A34" s="8">
        <v>34</v>
      </c>
      <c r="B34" s="8" t="s">
        <v>48</v>
      </c>
      <c r="C34" s="40">
        <f>AE34</f>
        <v>176.72</v>
      </c>
      <c r="D34" s="14"/>
      <c r="E34" s="251"/>
      <c r="F34" s="76">
        <v>176.72</v>
      </c>
      <c r="G34" s="81"/>
      <c r="H34" s="82"/>
      <c r="I34" s="69"/>
      <c r="J34" s="109"/>
      <c r="K34" s="105"/>
      <c r="L34" s="83"/>
      <c r="M34" s="84"/>
      <c r="N34" s="85"/>
      <c r="O34" s="165"/>
      <c r="P34" s="106"/>
      <c r="Q34" s="88"/>
      <c r="R34" s="107"/>
      <c r="S34" s="128"/>
      <c r="T34" s="89"/>
      <c r="U34" s="85"/>
      <c r="V34" s="152"/>
      <c r="W34" s="106"/>
      <c r="X34" s="301"/>
      <c r="Y34" s="107"/>
      <c r="Z34" s="258"/>
      <c r="AA34" s="279"/>
      <c r="AB34" s="321"/>
      <c r="AC34" s="331"/>
      <c r="AD34" s="151"/>
      <c r="AE34" s="40">
        <f>SUM(D34:AD34)</f>
        <v>176.72</v>
      </c>
    </row>
    <row r="35" spans="1:31" ht="18" customHeight="1" x14ac:dyDescent="0.25">
      <c r="A35" s="8">
        <v>35</v>
      </c>
      <c r="B35" s="267" t="s">
        <v>180</v>
      </c>
      <c r="C35" s="40">
        <f>AE35</f>
        <v>133.47999999999999</v>
      </c>
      <c r="D35" s="14"/>
      <c r="E35" s="251"/>
      <c r="F35" s="76"/>
      <c r="G35" s="81">
        <v>133.47999999999999</v>
      </c>
      <c r="H35" s="82"/>
      <c r="I35" s="69"/>
      <c r="J35" s="109"/>
      <c r="K35" s="105"/>
      <c r="L35" s="83"/>
      <c r="M35" s="84"/>
      <c r="N35" s="85"/>
      <c r="O35" s="165"/>
      <c r="P35" s="106"/>
      <c r="Q35" s="88"/>
      <c r="R35" s="107"/>
      <c r="S35" s="128"/>
      <c r="T35" s="89"/>
      <c r="U35" s="85"/>
      <c r="V35" s="152"/>
      <c r="W35" s="106"/>
      <c r="X35" s="301"/>
      <c r="Y35" s="107"/>
      <c r="Z35" s="258"/>
      <c r="AA35" s="279"/>
      <c r="AB35" s="321"/>
      <c r="AC35" s="331"/>
      <c r="AD35" s="151"/>
      <c r="AE35" s="40">
        <f>SUM(D35:AD35)</f>
        <v>133.47999999999999</v>
      </c>
    </row>
    <row r="36" spans="1:31" ht="18" customHeight="1" x14ac:dyDescent="0.25">
      <c r="A36" s="8">
        <v>36</v>
      </c>
      <c r="C36" s="40">
        <f t="shared" ref="C34:C65" si="0">AE36</f>
        <v>0</v>
      </c>
      <c r="D36" s="14"/>
      <c r="E36" s="251"/>
      <c r="F36" s="76"/>
      <c r="G36" s="81"/>
      <c r="H36" s="82"/>
      <c r="I36" s="69"/>
      <c r="J36" s="109"/>
      <c r="K36" s="105"/>
      <c r="L36" s="83"/>
      <c r="M36" s="84"/>
      <c r="N36" s="85"/>
      <c r="O36" s="165"/>
      <c r="P36" s="106"/>
      <c r="Q36" s="88"/>
      <c r="R36" s="107"/>
      <c r="S36" s="128"/>
      <c r="T36" s="89"/>
      <c r="U36" s="85"/>
      <c r="V36" s="152"/>
      <c r="W36" s="106"/>
      <c r="X36" s="301"/>
      <c r="Y36" s="107"/>
      <c r="Z36" s="258"/>
      <c r="AA36" s="279"/>
      <c r="AB36" s="321"/>
      <c r="AC36" s="331"/>
      <c r="AD36" s="151"/>
      <c r="AE36" s="40">
        <f t="shared" ref="AE34:AE65" si="1">SUM(D36:AD36)</f>
        <v>0</v>
      </c>
    </row>
    <row r="37" spans="1:31" ht="18" customHeight="1" x14ac:dyDescent="0.25">
      <c r="A37" s="8">
        <v>37</v>
      </c>
      <c r="C37" s="40">
        <f t="shared" si="0"/>
        <v>0</v>
      </c>
      <c r="D37" s="14"/>
      <c r="E37" s="251"/>
      <c r="F37" s="76"/>
      <c r="G37" s="81"/>
      <c r="H37" s="82"/>
      <c r="I37" s="69"/>
      <c r="J37" s="109"/>
      <c r="K37" s="105"/>
      <c r="L37" s="83"/>
      <c r="M37" s="84"/>
      <c r="N37" s="85"/>
      <c r="O37" s="165"/>
      <c r="P37" s="106"/>
      <c r="Q37" s="88"/>
      <c r="R37" s="107"/>
      <c r="S37" s="128"/>
      <c r="T37" s="89"/>
      <c r="U37" s="85"/>
      <c r="V37" s="152"/>
      <c r="W37" s="106"/>
      <c r="X37" s="301"/>
      <c r="Y37" s="107"/>
      <c r="Z37" s="258"/>
      <c r="AA37" s="279"/>
      <c r="AB37" s="321"/>
      <c r="AC37" s="331"/>
      <c r="AD37" s="151"/>
      <c r="AE37" s="40">
        <f t="shared" si="1"/>
        <v>0</v>
      </c>
    </row>
    <row r="38" spans="1:31" ht="18" customHeight="1" x14ac:dyDescent="0.25">
      <c r="A38" s="8">
        <v>38</v>
      </c>
      <c r="B38" s="267"/>
      <c r="C38" s="40">
        <f t="shared" si="0"/>
        <v>0</v>
      </c>
      <c r="D38" s="14"/>
      <c r="E38" s="251"/>
      <c r="F38" s="76"/>
      <c r="G38" s="81"/>
      <c r="H38" s="82"/>
      <c r="I38" s="69"/>
      <c r="J38" s="109"/>
      <c r="K38" s="105"/>
      <c r="L38" s="83"/>
      <c r="M38" s="84"/>
      <c r="N38" s="85"/>
      <c r="O38" s="165"/>
      <c r="P38" s="106"/>
      <c r="Q38" s="88"/>
      <c r="R38" s="107"/>
      <c r="S38" s="128"/>
      <c r="T38" s="89"/>
      <c r="U38" s="85"/>
      <c r="V38" s="152"/>
      <c r="W38" s="106"/>
      <c r="X38" s="301"/>
      <c r="Y38" s="107"/>
      <c r="Z38" s="258"/>
      <c r="AA38" s="279"/>
      <c r="AB38" s="321"/>
      <c r="AC38" s="331"/>
      <c r="AD38" s="151"/>
      <c r="AE38" s="40">
        <f t="shared" si="1"/>
        <v>0</v>
      </c>
    </row>
    <row r="39" spans="1:31" ht="18" customHeight="1" x14ac:dyDescent="0.25">
      <c r="A39" s="8">
        <v>39</v>
      </c>
      <c r="C39" s="40">
        <f t="shared" si="0"/>
        <v>0</v>
      </c>
      <c r="D39" s="14"/>
      <c r="E39" s="251"/>
      <c r="F39" s="76"/>
      <c r="G39" s="81"/>
      <c r="H39" s="82"/>
      <c r="I39" s="69"/>
      <c r="J39" s="109"/>
      <c r="K39" s="105"/>
      <c r="L39" s="83"/>
      <c r="M39" s="84"/>
      <c r="N39" s="85"/>
      <c r="O39" s="165"/>
      <c r="P39" s="106"/>
      <c r="Q39" s="88"/>
      <c r="R39" s="107"/>
      <c r="S39" s="128"/>
      <c r="T39" s="89"/>
      <c r="U39" s="85"/>
      <c r="V39" s="152"/>
      <c r="W39" s="106"/>
      <c r="X39" s="301"/>
      <c r="Y39" s="107"/>
      <c r="Z39" s="258"/>
      <c r="AA39" s="279"/>
      <c r="AB39" s="321"/>
      <c r="AC39" s="331"/>
      <c r="AD39" s="151"/>
      <c r="AE39" s="40">
        <f t="shared" si="1"/>
        <v>0</v>
      </c>
    </row>
    <row r="40" spans="1:31" ht="18" customHeight="1" x14ac:dyDescent="0.25">
      <c r="A40" s="8">
        <v>40</v>
      </c>
      <c r="C40" s="40">
        <f t="shared" si="0"/>
        <v>0</v>
      </c>
      <c r="D40" s="14"/>
      <c r="E40" s="251"/>
      <c r="F40" s="76"/>
      <c r="G40" s="81"/>
      <c r="H40" s="82"/>
      <c r="I40" s="69"/>
      <c r="J40" s="109"/>
      <c r="K40" s="105"/>
      <c r="L40" s="83"/>
      <c r="M40" s="84"/>
      <c r="N40" s="85"/>
      <c r="O40" s="165"/>
      <c r="P40" s="106"/>
      <c r="Q40" s="88"/>
      <c r="R40" s="107"/>
      <c r="S40" s="128"/>
      <c r="T40" s="89"/>
      <c r="U40" s="85"/>
      <c r="V40" s="152"/>
      <c r="W40" s="106"/>
      <c r="X40" s="301"/>
      <c r="Y40" s="107"/>
      <c r="Z40" s="258"/>
      <c r="AA40" s="279"/>
      <c r="AB40" s="321"/>
      <c r="AC40" s="331"/>
      <c r="AD40" s="151"/>
      <c r="AE40" s="40">
        <f t="shared" si="1"/>
        <v>0</v>
      </c>
    </row>
    <row r="41" spans="1:31" ht="18" customHeight="1" x14ac:dyDescent="0.25">
      <c r="A41" s="8">
        <v>41</v>
      </c>
      <c r="C41" s="40">
        <f t="shared" si="0"/>
        <v>0</v>
      </c>
      <c r="D41" s="14"/>
      <c r="E41" s="251"/>
      <c r="F41" s="76"/>
      <c r="G41" s="81"/>
      <c r="H41" s="82"/>
      <c r="I41" s="69"/>
      <c r="J41" s="109"/>
      <c r="K41" s="105"/>
      <c r="L41" s="83"/>
      <c r="M41" s="84"/>
      <c r="N41" s="85"/>
      <c r="O41" s="165"/>
      <c r="P41" s="106"/>
      <c r="Q41" s="88"/>
      <c r="R41" s="107"/>
      <c r="S41" s="128"/>
      <c r="T41" s="89"/>
      <c r="U41" s="85"/>
      <c r="V41" s="152"/>
      <c r="W41" s="106"/>
      <c r="X41" s="301"/>
      <c r="Y41" s="107"/>
      <c r="Z41" s="258"/>
      <c r="AA41" s="279"/>
      <c r="AB41" s="321"/>
      <c r="AC41" s="331"/>
      <c r="AD41" s="151"/>
      <c r="AE41" s="40">
        <f t="shared" si="1"/>
        <v>0</v>
      </c>
    </row>
    <row r="42" spans="1:31" ht="18" customHeight="1" x14ac:dyDescent="0.25">
      <c r="A42" s="8">
        <v>42</v>
      </c>
      <c r="C42" s="40">
        <f t="shared" si="0"/>
        <v>0</v>
      </c>
      <c r="D42" s="14"/>
      <c r="E42" s="251"/>
      <c r="F42" s="76"/>
      <c r="G42" s="81"/>
      <c r="H42" s="82"/>
      <c r="I42" s="69"/>
      <c r="J42" s="109"/>
      <c r="K42" s="105"/>
      <c r="L42" s="83"/>
      <c r="M42" s="84"/>
      <c r="N42" s="85"/>
      <c r="O42" s="165"/>
      <c r="P42" s="106"/>
      <c r="Q42" s="88"/>
      <c r="R42" s="107"/>
      <c r="S42" s="128"/>
      <c r="T42" s="89"/>
      <c r="U42" s="85"/>
      <c r="V42" s="152"/>
      <c r="W42" s="106"/>
      <c r="X42" s="301"/>
      <c r="Y42" s="107"/>
      <c r="Z42" s="258"/>
      <c r="AA42" s="279"/>
      <c r="AB42" s="321"/>
      <c r="AC42" s="331"/>
      <c r="AD42" s="151"/>
      <c r="AE42" s="40">
        <f t="shared" si="1"/>
        <v>0</v>
      </c>
    </row>
    <row r="43" spans="1:31" ht="18" customHeight="1" x14ac:dyDescent="0.25">
      <c r="A43" s="8">
        <v>43</v>
      </c>
      <c r="C43" s="40">
        <f t="shared" si="0"/>
        <v>0</v>
      </c>
      <c r="D43" s="14"/>
      <c r="E43" s="251"/>
      <c r="F43" s="76"/>
      <c r="G43" s="81"/>
      <c r="H43" s="82"/>
      <c r="I43" s="69"/>
      <c r="J43" s="109"/>
      <c r="K43" s="105"/>
      <c r="L43" s="83"/>
      <c r="M43" s="84"/>
      <c r="N43" s="85"/>
      <c r="O43" s="165"/>
      <c r="P43" s="106"/>
      <c r="Q43" s="88"/>
      <c r="R43" s="107"/>
      <c r="S43" s="128"/>
      <c r="T43" s="89"/>
      <c r="U43" s="85"/>
      <c r="V43" s="152"/>
      <c r="W43" s="106"/>
      <c r="X43" s="301"/>
      <c r="Y43" s="107"/>
      <c r="Z43" s="258"/>
      <c r="AA43" s="279"/>
      <c r="AB43" s="321"/>
      <c r="AC43" s="331"/>
      <c r="AD43" s="151"/>
      <c r="AE43" s="40">
        <f t="shared" si="1"/>
        <v>0</v>
      </c>
    </row>
    <row r="44" spans="1:31" ht="18" customHeight="1" x14ac:dyDescent="0.25">
      <c r="A44" s="8">
        <v>44</v>
      </c>
      <c r="B44" s="267"/>
      <c r="C44" s="40">
        <f t="shared" si="0"/>
        <v>0</v>
      </c>
      <c r="D44" s="14"/>
      <c r="E44" s="251"/>
      <c r="F44" s="76"/>
      <c r="G44" s="81"/>
      <c r="H44" s="82"/>
      <c r="I44" s="69"/>
      <c r="J44" s="109"/>
      <c r="K44" s="105"/>
      <c r="L44" s="83"/>
      <c r="M44" s="84"/>
      <c r="N44" s="85"/>
      <c r="O44" s="165"/>
      <c r="P44" s="106"/>
      <c r="Q44" s="88"/>
      <c r="R44" s="107"/>
      <c r="S44" s="128"/>
      <c r="T44" s="89"/>
      <c r="U44" s="85"/>
      <c r="V44" s="152"/>
      <c r="W44" s="106"/>
      <c r="X44" s="301"/>
      <c r="Y44" s="107"/>
      <c r="Z44" s="258"/>
      <c r="AA44" s="279"/>
      <c r="AB44" s="321"/>
      <c r="AC44" s="331"/>
      <c r="AD44" s="151"/>
      <c r="AE44" s="40">
        <f t="shared" si="1"/>
        <v>0</v>
      </c>
    </row>
    <row r="45" spans="1:31" ht="18" customHeight="1" x14ac:dyDescent="0.25">
      <c r="A45" s="8">
        <v>45</v>
      </c>
      <c r="C45" s="40">
        <f t="shared" si="0"/>
        <v>0</v>
      </c>
      <c r="AE45" s="40">
        <f t="shared" si="1"/>
        <v>0</v>
      </c>
    </row>
    <row r="46" spans="1:31" ht="18" customHeight="1" x14ac:dyDescent="0.25">
      <c r="A46" s="8">
        <v>46</v>
      </c>
      <c r="C46" s="40">
        <f t="shared" si="0"/>
        <v>0</v>
      </c>
      <c r="D46" s="14"/>
      <c r="E46" s="251"/>
      <c r="F46" s="76"/>
      <c r="G46" s="81"/>
      <c r="H46" s="82"/>
      <c r="I46" s="69"/>
      <c r="J46" s="109"/>
      <c r="K46" s="105"/>
      <c r="L46" s="83"/>
      <c r="M46" s="84"/>
      <c r="N46" s="85"/>
      <c r="O46" s="165"/>
      <c r="P46" s="106"/>
      <c r="Q46" s="88"/>
      <c r="R46" s="107"/>
      <c r="S46" s="128"/>
      <c r="T46" s="89"/>
      <c r="U46" s="85"/>
      <c r="V46" s="152"/>
      <c r="W46" s="106"/>
      <c r="X46" s="301"/>
      <c r="Y46" s="107"/>
      <c r="Z46" s="258"/>
      <c r="AA46" s="279"/>
      <c r="AB46" s="321"/>
      <c r="AC46" s="331"/>
      <c r="AD46" s="151"/>
      <c r="AE46" s="40">
        <f t="shared" si="1"/>
        <v>0</v>
      </c>
    </row>
    <row r="47" spans="1:31" ht="18" customHeight="1" x14ac:dyDescent="0.25">
      <c r="A47" s="8">
        <v>47</v>
      </c>
      <c r="C47" s="40">
        <f t="shared" si="0"/>
        <v>0</v>
      </c>
      <c r="D47" s="14"/>
      <c r="E47" s="251"/>
      <c r="F47" s="76"/>
      <c r="G47" s="81"/>
      <c r="H47" s="82"/>
      <c r="I47" s="69"/>
      <c r="J47" s="109"/>
      <c r="K47" s="105"/>
      <c r="L47" s="83"/>
      <c r="M47" s="84"/>
      <c r="N47" s="85"/>
      <c r="O47" s="165"/>
      <c r="P47" s="106"/>
      <c r="Q47" s="88"/>
      <c r="R47" s="107"/>
      <c r="S47" s="128"/>
      <c r="T47" s="89"/>
      <c r="U47" s="85"/>
      <c r="V47" s="152"/>
      <c r="W47" s="106"/>
      <c r="X47" s="301"/>
      <c r="Y47" s="107"/>
      <c r="Z47" s="258"/>
      <c r="AA47" s="279"/>
      <c r="AB47" s="321"/>
      <c r="AC47" s="331"/>
      <c r="AD47" s="151"/>
      <c r="AE47" s="40">
        <f t="shared" si="1"/>
        <v>0</v>
      </c>
    </row>
    <row r="48" spans="1:31" ht="18" customHeight="1" x14ac:dyDescent="0.25">
      <c r="A48" s="8">
        <v>48</v>
      </c>
      <c r="C48" s="40">
        <f t="shared" si="0"/>
        <v>0</v>
      </c>
      <c r="D48" s="14"/>
      <c r="E48" s="251"/>
      <c r="F48" s="76"/>
      <c r="G48" s="81"/>
      <c r="H48" s="82"/>
      <c r="I48" s="69"/>
      <c r="J48" s="109"/>
      <c r="K48" s="105"/>
      <c r="L48" s="83"/>
      <c r="M48" s="84"/>
      <c r="N48" s="85"/>
      <c r="O48" s="165"/>
      <c r="P48" s="106"/>
      <c r="Q48" s="88"/>
      <c r="R48" s="107"/>
      <c r="S48" s="128"/>
      <c r="T48" s="89"/>
      <c r="U48" s="85"/>
      <c r="V48" s="152"/>
      <c r="W48" s="106"/>
      <c r="X48" s="301"/>
      <c r="Y48" s="107"/>
      <c r="Z48" s="258"/>
      <c r="AA48" s="279"/>
      <c r="AB48" s="321"/>
      <c r="AC48" s="331"/>
      <c r="AD48" s="151"/>
      <c r="AE48" s="40">
        <f t="shared" si="1"/>
        <v>0</v>
      </c>
    </row>
    <row r="49" spans="1:31" ht="18" customHeight="1" x14ac:dyDescent="0.25">
      <c r="A49" s="8">
        <v>49</v>
      </c>
      <c r="C49" s="40">
        <f t="shared" si="0"/>
        <v>0</v>
      </c>
      <c r="D49" s="14"/>
      <c r="E49" s="251"/>
      <c r="F49" s="76"/>
      <c r="G49" s="81"/>
      <c r="H49" s="82"/>
      <c r="I49" s="69"/>
      <c r="J49" s="109"/>
      <c r="K49" s="105"/>
      <c r="L49" s="83"/>
      <c r="M49" s="84"/>
      <c r="N49" s="85"/>
      <c r="O49" s="165"/>
      <c r="P49" s="106"/>
      <c r="Q49" s="88"/>
      <c r="R49" s="107"/>
      <c r="S49" s="128"/>
      <c r="T49" s="89"/>
      <c r="U49" s="85"/>
      <c r="V49" s="152"/>
      <c r="W49" s="106"/>
      <c r="X49" s="301"/>
      <c r="Y49" s="107"/>
      <c r="Z49" s="258"/>
      <c r="AA49" s="279"/>
      <c r="AB49" s="321"/>
      <c r="AC49" s="331"/>
      <c r="AD49" s="151"/>
      <c r="AE49" s="40">
        <f t="shared" si="1"/>
        <v>0</v>
      </c>
    </row>
    <row r="50" spans="1:31" ht="18" customHeight="1" x14ac:dyDescent="0.25">
      <c r="A50" s="8">
        <v>50</v>
      </c>
      <c r="C50" s="40">
        <f t="shared" si="0"/>
        <v>0</v>
      </c>
      <c r="AE50" s="40">
        <f t="shared" si="1"/>
        <v>0</v>
      </c>
    </row>
    <row r="51" spans="1:31" ht="18" customHeight="1" x14ac:dyDescent="0.25">
      <c r="A51" s="8">
        <v>51</v>
      </c>
      <c r="C51" s="40">
        <f t="shared" si="0"/>
        <v>0</v>
      </c>
      <c r="D51" s="14"/>
      <c r="E51" s="251"/>
      <c r="F51" s="76"/>
      <c r="G51" s="81"/>
      <c r="H51" s="82"/>
      <c r="I51" s="69"/>
      <c r="J51" s="109"/>
      <c r="K51" s="105"/>
      <c r="L51" s="83"/>
      <c r="M51" s="84"/>
      <c r="N51" s="85"/>
      <c r="O51" s="165"/>
      <c r="P51" s="106"/>
      <c r="Q51" s="88"/>
      <c r="R51" s="107"/>
      <c r="S51" s="128"/>
      <c r="T51" s="89"/>
      <c r="U51" s="85"/>
      <c r="V51" s="152"/>
      <c r="W51" s="106"/>
      <c r="X51" s="301"/>
      <c r="Y51" s="107"/>
      <c r="Z51" s="258"/>
      <c r="AA51" s="279"/>
      <c r="AB51" s="321"/>
      <c r="AC51" s="331"/>
      <c r="AD51" s="151"/>
      <c r="AE51" s="40">
        <f t="shared" si="1"/>
        <v>0</v>
      </c>
    </row>
    <row r="52" spans="1:31" ht="18" customHeight="1" x14ac:dyDescent="0.25">
      <c r="A52" s="8">
        <v>52</v>
      </c>
      <c r="C52" s="40">
        <f t="shared" si="0"/>
        <v>0</v>
      </c>
      <c r="AE52" s="40">
        <f t="shared" si="1"/>
        <v>0</v>
      </c>
    </row>
    <row r="53" spans="1:31" ht="18" customHeight="1" x14ac:dyDescent="0.25">
      <c r="A53" s="8">
        <v>53</v>
      </c>
      <c r="C53" s="40">
        <f t="shared" si="0"/>
        <v>0</v>
      </c>
      <c r="D53" s="14"/>
      <c r="E53" s="251"/>
      <c r="F53" s="76"/>
      <c r="G53" s="81"/>
      <c r="H53" s="82"/>
      <c r="I53" s="69"/>
      <c r="J53" s="109"/>
      <c r="K53" s="105"/>
      <c r="L53" s="83"/>
      <c r="M53" s="84"/>
      <c r="N53" s="85"/>
      <c r="O53" s="165"/>
      <c r="P53" s="106"/>
      <c r="Q53" s="88"/>
      <c r="R53" s="107"/>
      <c r="S53" s="128"/>
      <c r="T53" s="89"/>
      <c r="U53" s="85"/>
      <c r="V53" s="152"/>
      <c r="W53" s="106"/>
      <c r="X53" s="301"/>
      <c r="Y53" s="107"/>
      <c r="Z53" s="258"/>
      <c r="AA53" s="279"/>
      <c r="AB53" s="321"/>
      <c r="AC53" s="331"/>
      <c r="AD53" s="151"/>
      <c r="AE53" s="40">
        <f t="shared" si="1"/>
        <v>0</v>
      </c>
    </row>
    <row r="54" spans="1:31" ht="18" customHeight="1" x14ac:dyDescent="0.25">
      <c r="A54" s="8">
        <v>54</v>
      </c>
      <c r="C54" s="40">
        <f t="shared" si="0"/>
        <v>0</v>
      </c>
      <c r="D54" s="14"/>
      <c r="E54" s="251"/>
      <c r="F54" s="76"/>
      <c r="G54" s="81"/>
      <c r="H54" s="82"/>
      <c r="I54" s="69"/>
      <c r="J54" s="109"/>
      <c r="K54" s="105"/>
      <c r="L54" s="83"/>
      <c r="M54" s="84"/>
      <c r="N54" s="85"/>
      <c r="O54" s="165"/>
      <c r="P54" s="106"/>
      <c r="Q54" s="88"/>
      <c r="R54" s="107"/>
      <c r="S54" s="128"/>
      <c r="T54" s="89"/>
      <c r="U54" s="85"/>
      <c r="V54" s="152"/>
      <c r="W54" s="106"/>
      <c r="X54" s="301"/>
      <c r="Y54" s="107"/>
      <c r="Z54" s="258"/>
      <c r="AA54" s="279"/>
      <c r="AB54" s="321"/>
      <c r="AC54" s="331"/>
      <c r="AD54" s="151"/>
      <c r="AE54" s="40">
        <f t="shared" si="1"/>
        <v>0</v>
      </c>
    </row>
    <row r="55" spans="1:31" ht="18" customHeight="1" x14ac:dyDescent="0.25">
      <c r="A55" s="8">
        <v>55</v>
      </c>
      <c r="C55" s="40">
        <f t="shared" si="0"/>
        <v>0</v>
      </c>
      <c r="D55" s="271"/>
      <c r="E55" s="251"/>
      <c r="F55" s="76"/>
      <c r="G55" s="81"/>
      <c r="H55" s="82"/>
      <c r="I55" s="69"/>
      <c r="J55" s="109"/>
      <c r="K55" s="105"/>
      <c r="L55" s="83"/>
      <c r="M55" s="84"/>
      <c r="N55" s="85"/>
      <c r="O55" s="165"/>
      <c r="P55" s="106"/>
      <c r="Q55" s="88"/>
      <c r="R55" s="107"/>
      <c r="S55" s="128"/>
      <c r="T55" s="89"/>
      <c r="U55" s="85"/>
      <c r="V55" s="152"/>
      <c r="W55" s="106"/>
      <c r="X55" s="301"/>
      <c r="Y55" s="107"/>
      <c r="Z55" s="258"/>
      <c r="AA55" s="279"/>
      <c r="AB55" s="321"/>
      <c r="AC55" s="331"/>
      <c r="AD55" s="151"/>
      <c r="AE55" s="40">
        <f t="shared" si="1"/>
        <v>0</v>
      </c>
    </row>
    <row r="56" spans="1:31" ht="18" customHeight="1" x14ac:dyDescent="0.25">
      <c r="A56" s="8">
        <v>56</v>
      </c>
      <c r="C56" s="40">
        <f t="shared" si="0"/>
        <v>0</v>
      </c>
      <c r="D56" s="14"/>
      <c r="E56" s="251"/>
      <c r="F56" s="76"/>
      <c r="G56" s="81"/>
      <c r="H56" s="82"/>
      <c r="I56" s="69"/>
      <c r="J56" s="109"/>
      <c r="K56" s="105"/>
      <c r="L56" s="83"/>
      <c r="M56" s="84"/>
      <c r="N56" s="85"/>
      <c r="O56" s="165"/>
      <c r="P56" s="106"/>
      <c r="Q56" s="88"/>
      <c r="R56" s="107"/>
      <c r="S56" s="128"/>
      <c r="T56" s="89"/>
      <c r="U56" s="85"/>
      <c r="V56" s="152"/>
      <c r="W56" s="106"/>
      <c r="X56" s="301"/>
      <c r="Y56" s="107"/>
      <c r="Z56" s="258"/>
      <c r="AA56" s="279"/>
      <c r="AB56" s="321"/>
      <c r="AC56" s="331"/>
      <c r="AD56" s="151"/>
      <c r="AE56" s="40">
        <f t="shared" si="1"/>
        <v>0</v>
      </c>
    </row>
    <row r="57" spans="1:31" ht="18" customHeight="1" x14ac:dyDescent="0.25">
      <c r="A57" s="8">
        <v>57</v>
      </c>
      <c r="C57" s="40">
        <f t="shared" si="0"/>
        <v>0</v>
      </c>
      <c r="D57" s="14"/>
      <c r="E57" s="251"/>
      <c r="F57" s="76"/>
      <c r="G57" s="81"/>
      <c r="H57" s="82"/>
      <c r="I57" s="69"/>
      <c r="J57" s="109"/>
      <c r="K57" s="105"/>
      <c r="L57" s="83"/>
      <c r="M57" s="84"/>
      <c r="N57" s="85"/>
      <c r="O57" s="165"/>
      <c r="P57" s="106"/>
      <c r="Q57" s="88"/>
      <c r="R57" s="107"/>
      <c r="S57" s="128"/>
      <c r="T57" s="89"/>
      <c r="U57" s="85"/>
      <c r="V57" s="152"/>
      <c r="W57" s="106"/>
      <c r="X57" s="301"/>
      <c r="Y57" s="107"/>
      <c r="Z57" s="258"/>
      <c r="AA57" s="279"/>
      <c r="AB57" s="321"/>
      <c r="AC57" s="331"/>
      <c r="AD57" s="151"/>
      <c r="AE57" s="40">
        <f t="shared" si="1"/>
        <v>0</v>
      </c>
    </row>
    <row r="58" spans="1:31" ht="18" customHeight="1" x14ac:dyDescent="0.25">
      <c r="A58" s="8">
        <v>58</v>
      </c>
      <c r="C58" s="40">
        <f t="shared" si="0"/>
        <v>0</v>
      </c>
      <c r="D58" s="14"/>
      <c r="E58" s="251"/>
      <c r="F58" s="76"/>
      <c r="G58" s="81"/>
      <c r="H58" s="82"/>
      <c r="I58" s="69"/>
      <c r="J58" s="109"/>
      <c r="K58" s="105"/>
      <c r="L58" s="83"/>
      <c r="M58" s="84"/>
      <c r="N58" s="85"/>
      <c r="O58" s="165"/>
      <c r="P58" s="106"/>
      <c r="Q58" s="88"/>
      <c r="R58" s="107"/>
      <c r="S58" s="128"/>
      <c r="T58" s="89"/>
      <c r="U58" s="85"/>
      <c r="V58" s="152"/>
      <c r="W58" s="106"/>
      <c r="X58" s="301"/>
      <c r="Y58" s="107"/>
      <c r="Z58" s="258"/>
      <c r="AA58" s="279"/>
      <c r="AB58" s="321"/>
      <c r="AC58" s="331"/>
      <c r="AD58" s="151"/>
      <c r="AE58" s="40">
        <f t="shared" si="1"/>
        <v>0</v>
      </c>
    </row>
    <row r="59" spans="1:31" ht="18" customHeight="1" x14ac:dyDescent="0.25">
      <c r="A59" s="8">
        <v>59</v>
      </c>
      <c r="C59" s="40">
        <f t="shared" si="0"/>
        <v>0</v>
      </c>
      <c r="D59" s="271"/>
      <c r="E59" s="251"/>
      <c r="F59" s="76"/>
      <c r="G59" s="81"/>
      <c r="H59" s="82"/>
      <c r="I59" s="69"/>
      <c r="J59" s="109"/>
      <c r="K59" s="105"/>
      <c r="L59" s="83"/>
      <c r="M59" s="84"/>
      <c r="N59" s="85"/>
      <c r="O59" s="165"/>
      <c r="P59" s="106"/>
      <c r="Q59" s="88"/>
      <c r="R59" s="107"/>
      <c r="S59" s="128"/>
      <c r="T59" s="89"/>
      <c r="U59" s="85"/>
      <c r="V59" s="152"/>
      <c r="W59" s="106"/>
      <c r="X59" s="301"/>
      <c r="Y59" s="107"/>
      <c r="Z59" s="258"/>
      <c r="AA59" s="279"/>
      <c r="AB59" s="321"/>
      <c r="AC59" s="331"/>
      <c r="AD59" s="151"/>
      <c r="AE59" s="40">
        <f t="shared" si="1"/>
        <v>0</v>
      </c>
    </row>
    <row r="60" spans="1:31" ht="18" customHeight="1" x14ac:dyDescent="0.25">
      <c r="A60" s="8">
        <v>60</v>
      </c>
      <c r="B60" s="241"/>
      <c r="C60" s="40">
        <f t="shared" si="0"/>
        <v>0</v>
      </c>
      <c r="D60" s="14"/>
      <c r="E60" s="251"/>
      <c r="F60" s="76"/>
      <c r="G60" s="81"/>
      <c r="H60" s="82"/>
      <c r="I60" s="69"/>
      <c r="J60" s="109"/>
      <c r="K60" s="105"/>
      <c r="L60" s="83"/>
      <c r="M60" s="84"/>
      <c r="N60" s="85"/>
      <c r="O60" s="165"/>
      <c r="P60" s="106"/>
      <c r="Q60" s="88"/>
      <c r="R60" s="107"/>
      <c r="S60" s="128"/>
      <c r="T60" s="89"/>
      <c r="U60" s="85"/>
      <c r="V60" s="152"/>
      <c r="W60" s="106"/>
      <c r="X60" s="301"/>
      <c r="Y60" s="107"/>
      <c r="Z60" s="258"/>
      <c r="AA60" s="279"/>
      <c r="AB60" s="321"/>
      <c r="AC60" s="331"/>
      <c r="AD60" s="151"/>
      <c r="AE60" s="40">
        <f t="shared" si="1"/>
        <v>0</v>
      </c>
    </row>
    <row r="61" spans="1:31" ht="18" customHeight="1" x14ac:dyDescent="0.25">
      <c r="A61" s="8">
        <v>61</v>
      </c>
      <c r="C61" s="40">
        <f t="shared" si="0"/>
        <v>0</v>
      </c>
      <c r="D61" s="14"/>
      <c r="E61" s="251"/>
      <c r="F61" s="76"/>
      <c r="G61" s="81"/>
      <c r="H61" s="82"/>
      <c r="I61" s="69"/>
      <c r="J61" s="109"/>
      <c r="K61" s="105"/>
      <c r="L61" s="83"/>
      <c r="M61" s="84"/>
      <c r="N61" s="85"/>
      <c r="O61" s="165"/>
      <c r="P61" s="106"/>
      <c r="Q61" s="88"/>
      <c r="R61" s="107"/>
      <c r="S61" s="128"/>
      <c r="T61" s="89"/>
      <c r="U61" s="85"/>
      <c r="V61" s="152"/>
      <c r="W61" s="106"/>
      <c r="X61" s="301"/>
      <c r="Y61" s="107"/>
      <c r="Z61" s="258"/>
      <c r="AA61" s="279"/>
      <c r="AB61" s="321"/>
      <c r="AC61" s="331"/>
      <c r="AD61" s="151"/>
      <c r="AE61" s="40">
        <f t="shared" si="1"/>
        <v>0</v>
      </c>
    </row>
    <row r="62" spans="1:31" ht="18" customHeight="1" x14ac:dyDescent="0.25">
      <c r="A62" s="8">
        <v>62</v>
      </c>
      <c r="C62" s="40">
        <f t="shared" si="0"/>
        <v>0</v>
      </c>
      <c r="D62" s="14"/>
      <c r="E62" s="251"/>
      <c r="F62" s="76"/>
      <c r="G62" s="81"/>
      <c r="H62" s="82"/>
      <c r="I62" s="69"/>
      <c r="J62" s="109"/>
      <c r="K62" s="105"/>
      <c r="L62" s="83"/>
      <c r="M62" s="84"/>
      <c r="N62" s="85"/>
      <c r="O62" s="165"/>
      <c r="P62" s="106"/>
      <c r="Q62" s="88"/>
      <c r="R62" s="107"/>
      <c r="S62" s="128"/>
      <c r="T62" s="89"/>
      <c r="U62" s="85"/>
      <c r="V62" s="152"/>
      <c r="W62" s="106"/>
      <c r="X62" s="301"/>
      <c r="Y62" s="107"/>
      <c r="Z62" s="258"/>
      <c r="AA62" s="279"/>
      <c r="AB62" s="321"/>
      <c r="AC62" s="331"/>
      <c r="AD62" s="151"/>
      <c r="AE62" s="40">
        <f t="shared" si="1"/>
        <v>0</v>
      </c>
    </row>
    <row r="63" spans="1:31" ht="18" customHeight="1" x14ac:dyDescent="0.25">
      <c r="A63" s="8">
        <v>63</v>
      </c>
      <c r="C63" s="40">
        <f t="shared" si="0"/>
        <v>0</v>
      </c>
      <c r="D63" s="271"/>
      <c r="E63" s="251"/>
      <c r="F63" s="76"/>
      <c r="G63" s="81"/>
      <c r="H63" s="82"/>
      <c r="I63" s="69"/>
      <c r="J63" s="109"/>
      <c r="K63" s="105"/>
      <c r="L63" s="83"/>
      <c r="M63" s="84"/>
      <c r="N63" s="85"/>
      <c r="O63" s="165"/>
      <c r="P63" s="106"/>
      <c r="Q63" s="88"/>
      <c r="R63" s="107"/>
      <c r="S63" s="128"/>
      <c r="T63" s="89"/>
      <c r="U63" s="85"/>
      <c r="V63" s="152"/>
      <c r="W63" s="106"/>
      <c r="X63" s="301"/>
      <c r="Y63" s="107"/>
      <c r="Z63" s="258"/>
      <c r="AA63" s="279"/>
      <c r="AB63" s="321"/>
      <c r="AC63" s="331"/>
      <c r="AD63" s="151"/>
      <c r="AE63" s="40">
        <f t="shared" si="1"/>
        <v>0</v>
      </c>
    </row>
    <row r="64" spans="1:31" ht="18" customHeight="1" x14ac:dyDescent="0.25">
      <c r="A64" s="8">
        <v>64</v>
      </c>
      <c r="C64" s="40">
        <f t="shared" si="0"/>
        <v>0</v>
      </c>
      <c r="D64" s="14"/>
      <c r="E64" s="251"/>
      <c r="F64" s="76"/>
      <c r="G64" s="81"/>
      <c r="H64" s="82"/>
      <c r="I64" s="69"/>
      <c r="J64" s="109"/>
      <c r="K64" s="105"/>
      <c r="L64" s="83"/>
      <c r="M64" s="84"/>
      <c r="N64" s="85"/>
      <c r="O64" s="165"/>
      <c r="P64" s="106"/>
      <c r="Q64" s="88"/>
      <c r="R64" s="107"/>
      <c r="S64" s="128"/>
      <c r="T64" s="89"/>
      <c r="U64" s="85"/>
      <c r="V64" s="152"/>
      <c r="W64" s="106"/>
      <c r="X64" s="301"/>
      <c r="Y64" s="107"/>
      <c r="Z64" s="258"/>
      <c r="AA64" s="279"/>
      <c r="AB64" s="321"/>
      <c r="AC64" s="331"/>
      <c r="AD64" s="151"/>
      <c r="AE64" s="40">
        <f t="shared" si="1"/>
        <v>0</v>
      </c>
    </row>
    <row r="65" spans="1:31" ht="18" customHeight="1" x14ac:dyDescent="0.25">
      <c r="A65" s="8">
        <v>65</v>
      </c>
      <c r="C65" s="40">
        <f t="shared" si="0"/>
        <v>0</v>
      </c>
      <c r="D65" s="14"/>
      <c r="E65" s="251"/>
      <c r="F65" s="76"/>
      <c r="G65" s="81"/>
      <c r="H65" s="82"/>
      <c r="I65" s="69"/>
      <c r="J65" s="109"/>
      <c r="K65" s="105"/>
      <c r="L65" s="83"/>
      <c r="M65" s="84"/>
      <c r="N65" s="85"/>
      <c r="O65" s="165"/>
      <c r="P65" s="106"/>
      <c r="Q65" s="88"/>
      <c r="R65" s="107"/>
      <c r="S65" s="128"/>
      <c r="T65" s="89"/>
      <c r="U65" s="85"/>
      <c r="V65" s="152"/>
      <c r="W65" s="106"/>
      <c r="X65" s="301"/>
      <c r="Y65" s="107"/>
      <c r="Z65" s="258"/>
      <c r="AA65" s="279"/>
      <c r="AB65" s="321"/>
      <c r="AC65" s="331"/>
      <c r="AD65" s="151"/>
      <c r="AE65" s="40">
        <f t="shared" si="1"/>
        <v>0</v>
      </c>
    </row>
    <row r="66" spans="1:31" ht="18" customHeight="1" x14ac:dyDescent="0.25">
      <c r="A66" s="8">
        <v>66</v>
      </c>
      <c r="C66" s="40">
        <f t="shared" ref="C66:C85" si="2">AE66</f>
        <v>0</v>
      </c>
      <c r="AE66" s="40">
        <f t="shared" ref="AE66:AE85" si="3">SUM(D66:AD66)</f>
        <v>0</v>
      </c>
    </row>
    <row r="67" spans="1:31" ht="18" customHeight="1" x14ac:dyDescent="0.25">
      <c r="A67" s="8">
        <v>67</v>
      </c>
      <c r="B67" s="267"/>
      <c r="C67" s="40">
        <f t="shared" si="2"/>
        <v>0</v>
      </c>
      <c r="D67" s="14"/>
      <c r="E67" s="251"/>
      <c r="F67" s="76"/>
      <c r="G67" s="81"/>
      <c r="H67" s="82"/>
      <c r="I67" s="69"/>
      <c r="J67" s="109"/>
      <c r="K67" s="105"/>
      <c r="L67" s="83"/>
      <c r="M67" s="84"/>
      <c r="N67" s="85"/>
      <c r="O67" s="165"/>
      <c r="P67" s="106"/>
      <c r="Q67" s="88"/>
      <c r="R67" s="107"/>
      <c r="S67" s="128"/>
      <c r="T67" s="89"/>
      <c r="U67" s="85"/>
      <c r="V67" s="152"/>
      <c r="W67" s="106"/>
      <c r="X67" s="301"/>
      <c r="Y67" s="107"/>
      <c r="Z67" s="258"/>
      <c r="AA67" s="279"/>
      <c r="AB67" s="321"/>
      <c r="AC67" s="331"/>
      <c r="AD67" s="151"/>
      <c r="AE67" s="40">
        <f t="shared" si="3"/>
        <v>0</v>
      </c>
    </row>
    <row r="68" spans="1:31" ht="18" customHeight="1" x14ac:dyDescent="0.25">
      <c r="A68" s="8">
        <v>68</v>
      </c>
      <c r="C68" s="40">
        <f t="shared" si="2"/>
        <v>0</v>
      </c>
      <c r="AE68" s="40">
        <f t="shared" si="3"/>
        <v>0</v>
      </c>
    </row>
    <row r="69" spans="1:31" ht="18" customHeight="1" x14ac:dyDescent="0.25">
      <c r="A69" s="8">
        <v>69</v>
      </c>
      <c r="B69" s="266"/>
      <c r="C69" s="40">
        <f t="shared" si="2"/>
        <v>0</v>
      </c>
      <c r="D69" s="14"/>
      <c r="E69" s="251"/>
      <c r="F69" s="76"/>
      <c r="G69" s="81"/>
      <c r="H69" s="82"/>
      <c r="I69" s="69"/>
      <c r="J69" s="109"/>
      <c r="K69" s="105"/>
      <c r="L69" s="83"/>
      <c r="M69" s="84"/>
      <c r="N69" s="85"/>
      <c r="O69" s="165"/>
      <c r="P69" s="106"/>
      <c r="Q69" s="88"/>
      <c r="R69" s="107"/>
      <c r="S69" s="128"/>
      <c r="T69" s="89"/>
      <c r="U69" s="85"/>
      <c r="V69" s="152"/>
      <c r="W69" s="106"/>
      <c r="X69" s="301"/>
      <c r="Y69" s="107"/>
      <c r="Z69" s="258"/>
      <c r="AA69" s="279"/>
      <c r="AB69" s="321"/>
      <c r="AC69" s="331"/>
      <c r="AD69" s="151"/>
      <c r="AE69" s="40">
        <f t="shared" si="3"/>
        <v>0</v>
      </c>
    </row>
    <row r="70" spans="1:31" ht="18" customHeight="1" x14ac:dyDescent="0.25">
      <c r="A70" s="8">
        <v>70</v>
      </c>
      <c r="C70" s="40">
        <f t="shared" si="2"/>
        <v>0</v>
      </c>
      <c r="D70" s="14"/>
      <c r="E70" s="251"/>
      <c r="F70" s="76"/>
      <c r="G70" s="81"/>
      <c r="H70" s="82"/>
      <c r="I70" s="69"/>
      <c r="J70" s="109"/>
      <c r="K70" s="105"/>
      <c r="L70" s="83"/>
      <c r="M70" s="84"/>
      <c r="N70" s="85"/>
      <c r="O70" s="165"/>
      <c r="P70" s="106"/>
      <c r="Q70" s="88"/>
      <c r="R70" s="107"/>
      <c r="S70" s="128"/>
      <c r="T70" s="89"/>
      <c r="U70" s="85"/>
      <c r="V70" s="152"/>
      <c r="W70" s="106"/>
      <c r="X70" s="301"/>
      <c r="Y70" s="107"/>
      <c r="Z70" s="258"/>
      <c r="AA70" s="279"/>
      <c r="AB70" s="321"/>
      <c r="AC70" s="331"/>
      <c r="AD70" s="151"/>
      <c r="AE70" s="40">
        <f t="shared" si="3"/>
        <v>0</v>
      </c>
    </row>
    <row r="71" spans="1:31" ht="18" customHeight="1" x14ac:dyDescent="0.25">
      <c r="A71" s="8">
        <v>71</v>
      </c>
      <c r="C71" s="40">
        <f t="shared" si="2"/>
        <v>0</v>
      </c>
      <c r="D71" s="14"/>
      <c r="E71" s="251"/>
      <c r="F71" s="76"/>
      <c r="G71" s="81"/>
      <c r="H71" s="82"/>
      <c r="I71" s="69"/>
      <c r="J71" s="109"/>
      <c r="K71" s="105"/>
      <c r="L71" s="83"/>
      <c r="M71" s="84"/>
      <c r="N71" s="85"/>
      <c r="O71" s="165"/>
      <c r="P71" s="106"/>
      <c r="Q71" s="88"/>
      <c r="R71" s="107"/>
      <c r="S71" s="128"/>
      <c r="T71" s="89"/>
      <c r="U71" s="85"/>
      <c r="V71" s="152"/>
      <c r="W71" s="106"/>
      <c r="X71" s="301"/>
      <c r="Y71" s="107"/>
      <c r="Z71" s="258"/>
      <c r="AA71" s="279"/>
      <c r="AB71" s="321"/>
      <c r="AC71" s="331"/>
      <c r="AD71" s="151"/>
      <c r="AE71" s="40">
        <f t="shared" si="3"/>
        <v>0</v>
      </c>
    </row>
    <row r="72" spans="1:31" ht="18" customHeight="1" x14ac:dyDescent="0.25">
      <c r="A72" s="8">
        <v>72</v>
      </c>
      <c r="C72" s="40">
        <f t="shared" si="2"/>
        <v>0</v>
      </c>
      <c r="AE72" s="40">
        <f t="shared" si="3"/>
        <v>0</v>
      </c>
    </row>
    <row r="73" spans="1:31" ht="18" customHeight="1" x14ac:dyDescent="0.25">
      <c r="A73" s="8">
        <v>73</v>
      </c>
      <c r="C73" s="40">
        <f t="shared" si="2"/>
        <v>0</v>
      </c>
      <c r="AE73" s="40">
        <f t="shared" si="3"/>
        <v>0</v>
      </c>
    </row>
    <row r="74" spans="1:31" ht="18" customHeight="1" x14ac:dyDescent="0.25">
      <c r="A74" s="8">
        <v>74</v>
      </c>
      <c r="C74" s="40">
        <f t="shared" si="2"/>
        <v>0</v>
      </c>
      <c r="D74" s="14"/>
      <c r="E74" s="251"/>
      <c r="F74" s="76"/>
      <c r="G74" s="81"/>
      <c r="H74" s="82"/>
      <c r="I74" s="69"/>
      <c r="J74" s="109"/>
      <c r="K74" s="105"/>
      <c r="L74" s="83"/>
      <c r="M74" s="84"/>
      <c r="N74" s="85"/>
      <c r="O74" s="165"/>
      <c r="P74" s="106"/>
      <c r="Q74" s="88"/>
      <c r="R74" s="107"/>
      <c r="S74" s="128"/>
      <c r="T74" s="89"/>
      <c r="U74" s="85"/>
      <c r="V74" s="152"/>
      <c r="W74" s="106"/>
      <c r="X74" s="301"/>
      <c r="Y74" s="107"/>
      <c r="Z74" s="258"/>
      <c r="AA74" s="279"/>
      <c r="AB74" s="321"/>
      <c r="AC74" s="331"/>
      <c r="AD74" s="151"/>
      <c r="AE74" s="40">
        <f t="shared" si="3"/>
        <v>0</v>
      </c>
    </row>
    <row r="75" spans="1:31" ht="18" customHeight="1" x14ac:dyDescent="0.25">
      <c r="A75" s="8">
        <v>75</v>
      </c>
      <c r="C75" s="40">
        <f t="shared" si="2"/>
        <v>0</v>
      </c>
      <c r="D75" s="14"/>
      <c r="E75" s="251"/>
      <c r="F75" s="76"/>
      <c r="G75" s="81"/>
      <c r="H75" s="82"/>
      <c r="I75" s="69"/>
      <c r="J75" s="109"/>
      <c r="K75" s="105"/>
      <c r="L75" s="83"/>
      <c r="M75" s="84"/>
      <c r="N75" s="85"/>
      <c r="O75" s="165"/>
      <c r="P75" s="106"/>
      <c r="Q75" s="88"/>
      <c r="R75" s="107"/>
      <c r="S75" s="128"/>
      <c r="T75" s="89"/>
      <c r="U75" s="85"/>
      <c r="V75" s="152"/>
      <c r="W75" s="106"/>
      <c r="X75" s="301"/>
      <c r="Y75" s="107"/>
      <c r="Z75" s="258"/>
      <c r="AA75" s="279"/>
      <c r="AB75" s="321"/>
      <c r="AC75" s="331"/>
      <c r="AD75" s="151"/>
      <c r="AE75" s="40">
        <f t="shared" si="3"/>
        <v>0</v>
      </c>
    </row>
    <row r="76" spans="1:31" ht="18" customHeight="1" x14ac:dyDescent="0.25">
      <c r="A76" s="8">
        <v>76</v>
      </c>
      <c r="C76" s="40">
        <f t="shared" si="2"/>
        <v>0</v>
      </c>
      <c r="AE76" s="40">
        <f t="shared" si="3"/>
        <v>0</v>
      </c>
    </row>
    <row r="77" spans="1:31" ht="18" customHeight="1" x14ac:dyDescent="0.25">
      <c r="A77" s="8">
        <v>77</v>
      </c>
      <c r="B77" s="241"/>
      <c r="C77" s="40">
        <f t="shared" si="2"/>
        <v>0</v>
      </c>
      <c r="D77" s="14"/>
      <c r="E77" s="251"/>
      <c r="F77" s="76"/>
      <c r="G77" s="81"/>
      <c r="H77" s="82"/>
      <c r="I77" s="69"/>
      <c r="J77" s="109"/>
      <c r="K77" s="105"/>
      <c r="L77" s="83"/>
      <c r="M77" s="84"/>
      <c r="N77" s="85"/>
      <c r="O77" s="165"/>
      <c r="P77" s="106"/>
      <c r="Q77" s="88"/>
      <c r="R77" s="107"/>
      <c r="S77" s="128"/>
      <c r="T77" s="89"/>
      <c r="U77" s="85"/>
      <c r="V77" s="152"/>
      <c r="W77" s="106"/>
      <c r="X77" s="301"/>
      <c r="Y77" s="107"/>
      <c r="Z77" s="258"/>
      <c r="AA77" s="279"/>
      <c r="AB77" s="321"/>
      <c r="AC77" s="331"/>
      <c r="AD77" s="151"/>
      <c r="AE77" s="40">
        <f t="shared" si="3"/>
        <v>0</v>
      </c>
    </row>
    <row r="78" spans="1:31" ht="18" customHeight="1" x14ac:dyDescent="0.25">
      <c r="A78" s="8">
        <v>78</v>
      </c>
      <c r="C78" s="40">
        <f t="shared" si="2"/>
        <v>0</v>
      </c>
      <c r="I78" s="104"/>
      <c r="J78" s="116"/>
      <c r="AE78" s="40">
        <f t="shared" si="3"/>
        <v>0</v>
      </c>
    </row>
    <row r="79" spans="1:31" ht="18" customHeight="1" x14ac:dyDescent="0.25">
      <c r="A79" s="8">
        <v>79</v>
      </c>
      <c r="C79" s="40">
        <f t="shared" si="2"/>
        <v>0</v>
      </c>
      <c r="D79" s="14"/>
      <c r="E79" s="251"/>
      <c r="F79" s="76"/>
      <c r="G79" s="81"/>
      <c r="H79" s="82"/>
      <c r="I79" s="69"/>
      <c r="J79" s="109"/>
      <c r="K79" s="105"/>
      <c r="L79" s="83"/>
      <c r="M79" s="84"/>
      <c r="N79" s="85"/>
      <c r="O79" s="165"/>
      <c r="P79" s="106"/>
      <c r="Q79" s="88"/>
      <c r="R79" s="107"/>
      <c r="S79" s="128"/>
      <c r="T79" s="89"/>
      <c r="U79" s="85"/>
      <c r="V79" s="152"/>
      <c r="W79" s="106"/>
      <c r="X79" s="301"/>
      <c r="Y79" s="107"/>
      <c r="Z79" s="258"/>
      <c r="AA79" s="279"/>
      <c r="AB79" s="321"/>
      <c r="AC79" s="331"/>
      <c r="AD79" s="151"/>
      <c r="AE79" s="40">
        <f t="shared" si="3"/>
        <v>0</v>
      </c>
    </row>
    <row r="80" spans="1:31" ht="18" customHeight="1" x14ac:dyDescent="0.25">
      <c r="A80" s="8">
        <v>80</v>
      </c>
      <c r="C80" s="40">
        <f t="shared" si="2"/>
        <v>0</v>
      </c>
      <c r="D80" s="14"/>
      <c r="E80" s="251"/>
      <c r="F80" s="76"/>
      <c r="G80" s="81"/>
      <c r="H80" s="82"/>
      <c r="I80" s="69"/>
      <c r="J80" s="109"/>
      <c r="K80" s="105"/>
      <c r="L80" s="83"/>
      <c r="M80" s="84"/>
      <c r="N80" s="85"/>
      <c r="O80" s="165"/>
      <c r="P80" s="106"/>
      <c r="Q80" s="88"/>
      <c r="R80" s="107"/>
      <c r="S80" s="128"/>
      <c r="T80" s="89"/>
      <c r="U80" s="85"/>
      <c r="V80" s="152"/>
      <c r="W80" s="106"/>
      <c r="X80" s="301"/>
      <c r="Y80" s="107"/>
      <c r="Z80" s="258"/>
      <c r="AA80" s="279"/>
      <c r="AB80" s="321"/>
      <c r="AC80" s="331"/>
      <c r="AD80" s="151"/>
      <c r="AE80" s="40">
        <f t="shared" si="3"/>
        <v>0</v>
      </c>
    </row>
    <row r="81" spans="1:31" ht="18" customHeight="1" x14ac:dyDescent="0.25">
      <c r="A81" s="8">
        <v>81</v>
      </c>
      <c r="C81" s="40">
        <f t="shared" si="2"/>
        <v>0</v>
      </c>
      <c r="D81" s="14"/>
      <c r="E81" s="251"/>
      <c r="F81" s="76"/>
      <c r="G81" s="81"/>
      <c r="H81" s="82"/>
      <c r="I81" s="69"/>
      <c r="J81" s="109"/>
      <c r="K81" s="105"/>
      <c r="L81" s="83"/>
      <c r="M81" s="84"/>
      <c r="N81" s="85"/>
      <c r="O81" s="165"/>
      <c r="P81" s="106"/>
      <c r="Q81" s="88"/>
      <c r="R81" s="107"/>
      <c r="S81" s="128"/>
      <c r="T81" s="89"/>
      <c r="U81" s="85"/>
      <c r="V81" s="152"/>
      <c r="W81" s="106"/>
      <c r="X81" s="301"/>
      <c r="Y81" s="107"/>
      <c r="Z81" s="258"/>
      <c r="AA81" s="279"/>
      <c r="AB81" s="321"/>
      <c r="AC81" s="331"/>
      <c r="AD81" s="151"/>
      <c r="AE81" s="40">
        <f t="shared" si="3"/>
        <v>0</v>
      </c>
    </row>
    <row r="82" spans="1:31" ht="18" customHeight="1" x14ac:dyDescent="0.25">
      <c r="A82" s="8">
        <v>82</v>
      </c>
      <c r="B82" s="241"/>
      <c r="C82" s="40">
        <f t="shared" si="2"/>
        <v>0</v>
      </c>
      <c r="D82" s="14"/>
      <c r="E82" s="251"/>
      <c r="F82" s="76"/>
      <c r="G82" s="81"/>
      <c r="H82" s="82"/>
      <c r="I82" s="69"/>
      <c r="J82" s="109"/>
      <c r="K82" s="105"/>
      <c r="L82" s="83"/>
      <c r="M82" s="84"/>
      <c r="N82" s="85"/>
      <c r="O82" s="165"/>
      <c r="P82" s="106"/>
      <c r="Q82" s="88"/>
      <c r="R82" s="107"/>
      <c r="S82" s="128"/>
      <c r="T82" s="89"/>
      <c r="U82" s="85"/>
      <c r="V82" s="152"/>
      <c r="W82" s="106"/>
      <c r="X82" s="301"/>
      <c r="Y82" s="107"/>
      <c r="Z82" s="258"/>
      <c r="AA82" s="279"/>
      <c r="AB82" s="321"/>
      <c r="AC82" s="331"/>
      <c r="AD82" s="151"/>
      <c r="AE82" s="40">
        <f t="shared" si="3"/>
        <v>0</v>
      </c>
    </row>
    <row r="83" spans="1:31" ht="18" customHeight="1" x14ac:dyDescent="0.25">
      <c r="A83" s="8">
        <v>83</v>
      </c>
      <c r="C83" s="40">
        <f t="shared" si="2"/>
        <v>0</v>
      </c>
      <c r="D83" s="14"/>
      <c r="E83" s="251"/>
      <c r="F83" s="76"/>
      <c r="G83" s="81"/>
      <c r="H83" s="82"/>
      <c r="I83" s="69"/>
      <c r="J83" s="109"/>
      <c r="K83" s="105"/>
      <c r="L83" s="83"/>
      <c r="M83" s="84"/>
      <c r="N83" s="85"/>
      <c r="O83" s="165"/>
      <c r="P83" s="106"/>
      <c r="Q83" s="88"/>
      <c r="R83" s="107"/>
      <c r="S83" s="128"/>
      <c r="T83" s="89"/>
      <c r="U83" s="85"/>
      <c r="V83" s="152"/>
      <c r="W83" s="106"/>
      <c r="X83" s="301"/>
      <c r="Y83" s="107"/>
      <c r="Z83" s="258"/>
      <c r="AA83" s="279"/>
      <c r="AB83" s="321"/>
      <c r="AC83" s="331"/>
      <c r="AD83" s="151"/>
      <c r="AE83" s="40">
        <f t="shared" si="3"/>
        <v>0</v>
      </c>
    </row>
    <row r="84" spans="1:31" ht="18" customHeight="1" x14ac:dyDescent="0.25">
      <c r="A84" s="8">
        <v>84</v>
      </c>
      <c r="C84" s="40">
        <f t="shared" si="2"/>
        <v>0</v>
      </c>
      <c r="D84" s="14"/>
      <c r="E84" s="251"/>
      <c r="F84" s="76"/>
      <c r="G84" s="81"/>
      <c r="H84" s="82"/>
      <c r="I84" s="69"/>
      <c r="J84" s="109"/>
      <c r="K84" s="105"/>
      <c r="L84" s="83"/>
      <c r="M84" s="84"/>
      <c r="N84" s="85"/>
      <c r="O84" s="165"/>
      <c r="P84" s="106"/>
      <c r="Q84" s="88"/>
      <c r="R84" s="107"/>
      <c r="S84" s="128"/>
      <c r="T84" s="89"/>
      <c r="U84" s="85"/>
      <c r="V84" s="152"/>
      <c r="W84" s="106"/>
      <c r="X84" s="301"/>
      <c r="Y84" s="107"/>
      <c r="Z84" s="258"/>
      <c r="AA84" s="279"/>
      <c r="AB84" s="321"/>
      <c r="AC84" s="331"/>
      <c r="AD84" s="151"/>
      <c r="AE84" s="40">
        <f t="shared" si="3"/>
        <v>0</v>
      </c>
    </row>
    <row r="85" spans="1:31" ht="18" customHeight="1" x14ac:dyDescent="0.25">
      <c r="A85" s="8">
        <v>85</v>
      </c>
      <c r="C85" s="40">
        <f t="shared" si="2"/>
        <v>0</v>
      </c>
      <c r="D85" s="14"/>
      <c r="E85" s="251"/>
      <c r="F85" s="76"/>
      <c r="G85" s="81"/>
      <c r="H85" s="82"/>
      <c r="I85" s="69"/>
      <c r="J85" s="109"/>
      <c r="K85" s="105"/>
      <c r="L85" s="83"/>
      <c r="M85" s="84"/>
      <c r="N85" s="85"/>
      <c r="O85" s="165"/>
      <c r="P85" s="106"/>
      <c r="Q85" s="88"/>
      <c r="R85" s="107"/>
      <c r="S85" s="128"/>
      <c r="T85" s="89"/>
      <c r="U85" s="85"/>
      <c r="V85" s="152"/>
      <c r="W85" s="106"/>
      <c r="X85" s="301"/>
      <c r="Y85" s="107"/>
      <c r="Z85" s="258"/>
      <c r="AA85" s="279"/>
      <c r="AB85" s="321"/>
      <c r="AC85" s="331"/>
      <c r="AD85" s="151"/>
      <c r="AE85" s="40">
        <f t="shared" si="3"/>
        <v>0</v>
      </c>
    </row>
    <row r="86" spans="1:31" ht="18" customHeight="1" x14ac:dyDescent="0.25">
      <c r="A86" s="8">
        <v>86</v>
      </c>
      <c r="C86" s="40">
        <f t="shared" ref="C86:C100" si="4">AE86</f>
        <v>0</v>
      </c>
      <c r="AE86" s="40">
        <f t="shared" ref="AE86:AE102" si="5">SUM(D86:AD86)</f>
        <v>0</v>
      </c>
    </row>
    <row r="87" spans="1:31" ht="18" customHeight="1" x14ac:dyDescent="0.25">
      <c r="A87" s="8">
        <v>87</v>
      </c>
      <c r="C87" s="40">
        <f t="shared" si="4"/>
        <v>0</v>
      </c>
      <c r="AE87" s="40">
        <f t="shared" si="5"/>
        <v>0</v>
      </c>
    </row>
    <row r="88" spans="1:31" ht="18" customHeight="1" x14ac:dyDescent="0.25">
      <c r="A88" s="8">
        <v>88</v>
      </c>
      <c r="C88" s="40">
        <f t="shared" si="4"/>
        <v>0</v>
      </c>
      <c r="AE88" s="40">
        <f t="shared" si="5"/>
        <v>0</v>
      </c>
    </row>
    <row r="89" spans="1:31" ht="18" customHeight="1" x14ac:dyDescent="0.25">
      <c r="A89" s="8">
        <v>89</v>
      </c>
      <c r="C89" s="40">
        <f t="shared" si="4"/>
        <v>0</v>
      </c>
      <c r="AE89" s="40">
        <f t="shared" si="5"/>
        <v>0</v>
      </c>
    </row>
    <row r="90" spans="1:31" ht="18" customHeight="1" x14ac:dyDescent="0.25">
      <c r="A90" s="8">
        <v>90</v>
      </c>
      <c r="C90" s="40">
        <f t="shared" si="4"/>
        <v>0</v>
      </c>
      <c r="AE90" s="40">
        <f t="shared" si="5"/>
        <v>0</v>
      </c>
    </row>
    <row r="91" spans="1:31" ht="18" customHeight="1" x14ac:dyDescent="0.25">
      <c r="A91" s="8">
        <v>91</v>
      </c>
      <c r="C91" s="40">
        <f t="shared" si="4"/>
        <v>0</v>
      </c>
      <c r="AE91" s="40">
        <f t="shared" si="5"/>
        <v>0</v>
      </c>
    </row>
    <row r="92" spans="1:31" ht="18" customHeight="1" x14ac:dyDescent="0.25">
      <c r="A92" s="8">
        <v>92</v>
      </c>
      <c r="C92" s="40">
        <f t="shared" si="4"/>
        <v>0</v>
      </c>
      <c r="AE92" s="40">
        <f t="shared" si="5"/>
        <v>0</v>
      </c>
    </row>
    <row r="93" spans="1:31" ht="18" customHeight="1" x14ac:dyDescent="0.25">
      <c r="A93" s="8">
        <v>93</v>
      </c>
      <c r="C93" s="40">
        <f t="shared" si="4"/>
        <v>0</v>
      </c>
      <c r="AE93" s="40">
        <f t="shared" si="5"/>
        <v>0</v>
      </c>
    </row>
    <row r="94" spans="1:31" ht="18" customHeight="1" x14ac:dyDescent="0.25">
      <c r="A94" s="8">
        <v>94</v>
      </c>
      <c r="C94" s="40">
        <f t="shared" si="4"/>
        <v>0</v>
      </c>
      <c r="AE94" s="40">
        <f t="shared" si="5"/>
        <v>0</v>
      </c>
    </row>
    <row r="95" spans="1:31" ht="18" customHeight="1" x14ac:dyDescent="0.25">
      <c r="A95" s="8">
        <v>95</v>
      </c>
      <c r="C95" s="40">
        <f t="shared" si="4"/>
        <v>0</v>
      </c>
      <c r="AE95" s="40">
        <f t="shared" si="5"/>
        <v>0</v>
      </c>
    </row>
    <row r="96" spans="1:31" ht="18" customHeight="1" x14ac:dyDescent="0.25">
      <c r="A96" s="8">
        <v>96</v>
      </c>
      <c r="C96" s="40">
        <f t="shared" si="4"/>
        <v>0</v>
      </c>
      <c r="AE96" s="40">
        <f t="shared" si="5"/>
        <v>0</v>
      </c>
    </row>
    <row r="97" spans="1:31" ht="18" customHeight="1" x14ac:dyDescent="0.25">
      <c r="A97" s="8">
        <v>97</v>
      </c>
      <c r="C97" s="40">
        <f t="shared" si="4"/>
        <v>0</v>
      </c>
      <c r="AE97" s="40">
        <f t="shared" si="5"/>
        <v>0</v>
      </c>
    </row>
    <row r="98" spans="1:31" ht="18" customHeight="1" x14ac:dyDescent="0.25">
      <c r="A98" s="8">
        <v>98</v>
      </c>
      <c r="C98" s="40">
        <f t="shared" si="4"/>
        <v>0</v>
      </c>
      <c r="AE98" s="40">
        <f t="shared" si="5"/>
        <v>0</v>
      </c>
    </row>
    <row r="99" spans="1:31" ht="18" customHeight="1" x14ac:dyDescent="0.25">
      <c r="A99" s="8">
        <v>99</v>
      </c>
      <c r="C99" s="40">
        <f t="shared" si="4"/>
        <v>0</v>
      </c>
      <c r="AE99" s="40">
        <f t="shared" si="5"/>
        <v>0</v>
      </c>
    </row>
    <row r="100" spans="1:31" ht="18" customHeight="1" x14ac:dyDescent="0.25">
      <c r="A100" s="8">
        <v>100</v>
      </c>
      <c r="C100" s="40">
        <f t="shared" si="4"/>
        <v>0</v>
      </c>
      <c r="AE100" s="40">
        <f t="shared" si="5"/>
        <v>0</v>
      </c>
    </row>
    <row r="101" spans="1:31" x14ac:dyDescent="0.25">
      <c r="A101" s="8">
        <v>101</v>
      </c>
      <c r="C101" s="40">
        <f t="shared" ref="C101:C126" si="6">SUM(D101:R101)</f>
        <v>0</v>
      </c>
      <c r="AE101" s="40">
        <f t="shared" si="5"/>
        <v>0</v>
      </c>
    </row>
    <row r="102" spans="1:31" x14ac:dyDescent="0.25">
      <c r="A102" s="8">
        <v>102</v>
      </c>
      <c r="C102" s="40">
        <f t="shared" si="6"/>
        <v>0</v>
      </c>
      <c r="AE102" s="40">
        <f t="shared" si="5"/>
        <v>0</v>
      </c>
    </row>
    <row r="103" spans="1:31" x14ac:dyDescent="0.25">
      <c r="A103" s="8">
        <v>103</v>
      </c>
      <c r="C103" s="40">
        <f t="shared" si="6"/>
        <v>0</v>
      </c>
      <c r="AE103" s="40">
        <f t="shared" ref="AE103:AE125" si="7">SUM(D103:R103)</f>
        <v>0</v>
      </c>
    </row>
    <row r="104" spans="1:31" x14ac:dyDescent="0.25">
      <c r="A104" s="8">
        <v>104</v>
      </c>
      <c r="C104" s="40">
        <f t="shared" si="6"/>
        <v>0</v>
      </c>
      <c r="AE104" s="40">
        <f t="shared" si="7"/>
        <v>0</v>
      </c>
    </row>
    <row r="105" spans="1:31" x14ac:dyDescent="0.25">
      <c r="A105" s="8">
        <v>105</v>
      </c>
      <c r="C105" s="40">
        <f t="shared" si="6"/>
        <v>0</v>
      </c>
      <c r="AE105" s="40">
        <f t="shared" si="7"/>
        <v>0</v>
      </c>
    </row>
    <row r="106" spans="1:31" x14ac:dyDescent="0.25">
      <c r="A106" s="8">
        <v>106</v>
      </c>
      <c r="C106" s="40">
        <f t="shared" si="6"/>
        <v>0</v>
      </c>
      <c r="AE106" s="40">
        <f t="shared" si="7"/>
        <v>0</v>
      </c>
    </row>
    <row r="107" spans="1:31" x14ac:dyDescent="0.25">
      <c r="A107" s="8">
        <v>107</v>
      </c>
      <c r="C107" s="40">
        <f t="shared" si="6"/>
        <v>0</v>
      </c>
      <c r="AE107" s="40">
        <f t="shared" si="7"/>
        <v>0</v>
      </c>
    </row>
    <row r="108" spans="1:31" x14ac:dyDescent="0.25">
      <c r="A108" s="8">
        <v>108</v>
      </c>
      <c r="C108" s="40">
        <f t="shared" si="6"/>
        <v>0</v>
      </c>
      <c r="AE108" s="40">
        <f t="shared" si="7"/>
        <v>0</v>
      </c>
    </row>
    <row r="109" spans="1:31" x14ac:dyDescent="0.25">
      <c r="A109" s="8">
        <v>109</v>
      </c>
      <c r="C109" s="40">
        <f t="shared" si="6"/>
        <v>0</v>
      </c>
      <c r="AE109" s="40">
        <f t="shared" si="7"/>
        <v>0</v>
      </c>
    </row>
    <row r="110" spans="1:31" x14ac:dyDescent="0.25">
      <c r="A110" s="8">
        <v>110</v>
      </c>
      <c r="C110" s="40">
        <f t="shared" si="6"/>
        <v>0</v>
      </c>
      <c r="AE110" s="40">
        <f t="shared" si="7"/>
        <v>0</v>
      </c>
    </row>
    <row r="111" spans="1:31" x14ac:dyDescent="0.25">
      <c r="A111" s="8">
        <v>111</v>
      </c>
      <c r="C111" s="40">
        <f t="shared" si="6"/>
        <v>0</v>
      </c>
      <c r="AE111" s="40">
        <f t="shared" si="7"/>
        <v>0</v>
      </c>
    </row>
    <row r="112" spans="1:31" x14ac:dyDescent="0.25">
      <c r="A112" s="8">
        <v>112</v>
      </c>
      <c r="C112" s="40">
        <f t="shared" si="6"/>
        <v>0</v>
      </c>
      <c r="AE112" s="40">
        <f t="shared" si="7"/>
        <v>0</v>
      </c>
    </row>
    <row r="113" spans="1:31" x14ac:dyDescent="0.25">
      <c r="A113" s="8">
        <v>113</v>
      </c>
      <c r="C113" s="40">
        <f t="shared" si="6"/>
        <v>0</v>
      </c>
      <c r="AE113" s="40">
        <f t="shared" si="7"/>
        <v>0</v>
      </c>
    </row>
    <row r="114" spans="1:31" x14ac:dyDescent="0.25">
      <c r="A114" s="8">
        <v>114</v>
      </c>
      <c r="C114" s="40">
        <f t="shared" si="6"/>
        <v>0</v>
      </c>
      <c r="AE114" s="40">
        <f t="shared" si="7"/>
        <v>0</v>
      </c>
    </row>
    <row r="115" spans="1:31" x14ac:dyDescent="0.25">
      <c r="A115" s="8">
        <v>115</v>
      </c>
      <c r="C115" s="40">
        <f t="shared" si="6"/>
        <v>0</v>
      </c>
      <c r="AE115" s="40">
        <f t="shared" si="7"/>
        <v>0</v>
      </c>
    </row>
    <row r="116" spans="1:31" x14ac:dyDescent="0.25">
      <c r="A116" s="8">
        <v>116</v>
      </c>
      <c r="C116" s="40">
        <f t="shared" si="6"/>
        <v>0</v>
      </c>
      <c r="AE116" s="40">
        <f t="shared" si="7"/>
        <v>0</v>
      </c>
    </row>
    <row r="117" spans="1:31" x14ac:dyDescent="0.25">
      <c r="A117" s="8">
        <v>117</v>
      </c>
      <c r="C117" s="40">
        <f t="shared" si="6"/>
        <v>0</v>
      </c>
      <c r="AE117" s="40">
        <f t="shared" si="7"/>
        <v>0</v>
      </c>
    </row>
    <row r="118" spans="1:31" x14ac:dyDescent="0.25">
      <c r="A118" s="8">
        <v>118</v>
      </c>
      <c r="C118" s="40">
        <f t="shared" si="6"/>
        <v>0</v>
      </c>
      <c r="AE118" s="40">
        <f t="shared" si="7"/>
        <v>0</v>
      </c>
    </row>
    <row r="119" spans="1:31" x14ac:dyDescent="0.25">
      <c r="A119" s="8">
        <v>119</v>
      </c>
      <c r="C119" s="40">
        <f t="shared" si="6"/>
        <v>0</v>
      </c>
      <c r="AE119" s="40">
        <f t="shared" si="7"/>
        <v>0</v>
      </c>
    </row>
    <row r="120" spans="1:31" x14ac:dyDescent="0.25">
      <c r="A120" s="8">
        <v>120</v>
      </c>
      <c r="C120" s="40">
        <f t="shared" si="6"/>
        <v>0</v>
      </c>
      <c r="AE120" s="40">
        <f t="shared" si="7"/>
        <v>0</v>
      </c>
    </row>
    <row r="121" spans="1:31" x14ac:dyDescent="0.25">
      <c r="A121" s="8">
        <v>121</v>
      </c>
      <c r="C121" s="40">
        <f t="shared" si="6"/>
        <v>0</v>
      </c>
      <c r="AE121" s="40">
        <f t="shared" si="7"/>
        <v>0</v>
      </c>
    </row>
    <row r="122" spans="1:31" x14ac:dyDescent="0.25">
      <c r="A122" s="8">
        <v>122</v>
      </c>
      <c r="C122" s="40">
        <f t="shared" si="6"/>
        <v>0</v>
      </c>
      <c r="AE122" s="40">
        <f t="shared" si="7"/>
        <v>0</v>
      </c>
    </row>
    <row r="123" spans="1:31" x14ac:dyDescent="0.25">
      <c r="A123" s="8">
        <v>123</v>
      </c>
      <c r="C123" s="40">
        <f t="shared" si="6"/>
        <v>0</v>
      </c>
      <c r="AE123" s="40">
        <f t="shared" si="7"/>
        <v>0</v>
      </c>
    </row>
    <row r="124" spans="1:31" x14ac:dyDescent="0.25">
      <c r="A124" s="8">
        <v>124</v>
      </c>
      <c r="C124" s="40">
        <f t="shared" si="6"/>
        <v>0</v>
      </c>
      <c r="AE124" s="40">
        <f t="shared" si="7"/>
        <v>0</v>
      </c>
    </row>
    <row r="125" spans="1:31" x14ac:dyDescent="0.25">
      <c r="A125" s="8">
        <v>125</v>
      </c>
      <c r="C125" s="40">
        <f t="shared" si="6"/>
        <v>0</v>
      </c>
      <c r="AE125" s="40">
        <f t="shared" si="7"/>
        <v>0</v>
      </c>
    </row>
    <row r="126" spans="1:31" x14ac:dyDescent="0.25">
      <c r="A126" s="8">
        <v>126</v>
      </c>
      <c r="C126" s="40">
        <f t="shared" si="6"/>
        <v>0</v>
      </c>
      <c r="AE126" s="40">
        <f t="shared" ref="AE126:AE142" si="8">SUM(D126:R126)</f>
        <v>0</v>
      </c>
    </row>
    <row r="127" spans="1:31" x14ac:dyDescent="0.25">
      <c r="A127" s="8">
        <v>127</v>
      </c>
      <c r="C127" s="40">
        <f t="shared" ref="C127:C136" si="9">SUM(D127:R127)</f>
        <v>0</v>
      </c>
      <c r="AE127" s="40">
        <f t="shared" si="8"/>
        <v>0</v>
      </c>
    </row>
    <row r="128" spans="1:31" x14ac:dyDescent="0.25">
      <c r="A128" s="8">
        <v>128</v>
      </c>
      <c r="C128" s="40">
        <f t="shared" si="9"/>
        <v>0</v>
      </c>
      <c r="AE128" s="40">
        <f t="shared" si="8"/>
        <v>0</v>
      </c>
    </row>
    <row r="129" spans="1:31" x14ac:dyDescent="0.25">
      <c r="A129" s="8">
        <v>129</v>
      </c>
      <c r="C129" s="40">
        <f t="shared" si="9"/>
        <v>0</v>
      </c>
      <c r="AE129" s="40">
        <f t="shared" si="8"/>
        <v>0</v>
      </c>
    </row>
    <row r="130" spans="1:31" x14ac:dyDescent="0.25">
      <c r="A130" s="8">
        <v>130</v>
      </c>
      <c r="C130" s="40">
        <f t="shared" si="9"/>
        <v>0</v>
      </c>
      <c r="AE130" s="40">
        <f t="shared" si="8"/>
        <v>0</v>
      </c>
    </row>
    <row r="131" spans="1:31" x14ac:dyDescent="0.25">
      <c r="A131" s="8">
        <v>131</v>
      </c>
      <c r="C131" s="40">
        <f t="shared" si="9"/>
        <v>0</v>
      </c>
      <c r="AE131" s="40">
        <f t="shared" si="8"/>
        <v>0</v>
      </c>
    </row>
    <row r="132" spans="1:31" x14ac:dyDescent="0.25">
      <c r="A132" s="8">
        <v>132</v>
      </c>
      <c r="C132" s="40">
        <f t="shared" si="9"/>
        <v>0</v>
      </c>
      <c r="AE132" s="40">
        <f t="shared" si="8"/>
        <v>0</v>
      </c>
    </row>
    <row r="133" spans="1:31" x14ac:dyDescent="0.25">
      <c r="A133" s="8">
        <v>133</v>
      </c>
      <c r="C133" s="40">
        <f t="shared" si="9"/>
        <v>0</v>
      </c>
      <c r="AE133" s="40">
        <f t="shared" si="8"/>
        <v>0</v>
      </c>
    </row>
    <row r="134" spans="1:31" x14ac:dyDescent="0.25">
      <c r="A134" s="8">
        <v>134</v>
      </c>
      <c r="C134" s="40">
        <f t="shared" si="9"/>
        <v>0</v>
      </c>
      <c r="AE134" s="40">
        <f t="shared" si="8"/>
        <v>0</v>
      </c>
    </row>
    <row r="135" spans="1:31" x14ac:dyDescent="0.25">
      <c r="A135" s="8">
        <v>135</v>
      </c>
      <c r="C135" s="40">
        <f t="shared" si="9"/>
        <v>0</v>
      </c>
      <c r="AE135" s="40">
        <f t="shared" si="8"/>
        <v>0</v>
      </c>
    </row>
    <row r="136" spans="1:31" x14ac:dyDescent="0.25">
      <c r="A136" s="8">
        <v>136</v>
      </c>
      <c r="C136" s="40">
        <f t="shared" si="9"/>
        <v>0</v>
      </c>
      <c r="AE136" s="40">
        <f t="shared" si="8"/>
        <v>0</v>
      </c>
    </row>
    <row r="137" spans="1:31" x14ac:dyDescent="0.25">
      <c r="A137" s="8">
        <v>137</v>
      </c>
      <c r="AE137" s="40">
        <f t="shared" si="8"/>
        <v>0</v>
      </c>
    </row>
    <row r="138" spans="1:31" x14ac:dyDescent="0.25">
      <c r="A138" s="8">
        <v>138</v>
      </c>
      <c r="AE138" s="40">
        <f t="shared" si="8"/>
        <v>0</v>
      </c>
    </row>
    <row r="139" spans="1:31" x14ac:dyDescent="0.25">
      <c r="A139" s="8">
        <v>139</v>
      </c>
      <c r="AE139" s="40">
        <f t="shared" si="8"/>
        <v>0</v>
      </c>
    </row>
    <row r="140" spans="1:31" x14ac:dyDescent="0.25">
      <c r="A140" s="8">
        <v>140</v>
      </c>
      <c r="AE140" s="40">
        <f t="shared" si="8"/>
        <v>0</v>
      </c>
    </row>
    <row r="141" spans="1:31" x14ac:dyDescent="0.25">
      <c r="A141" s="8">
        <v>141</v>
      </c>
      <c r="AE141" s="40">
        <f t="shared" si="8"/>
        <v>0</v>
      </c>
    </row>
    <row r="142" spans="1:31" x14ac:dyDescent="0.25">
      <c r="A142" s="8">
        <v>142</v>
      </c>
      <c r="AE142" s="40">
        <f t="shared" si="8"/>
        <v>0</v>
      </c>
    </row>
  </sheetData>
  <sortState xmlns:xlrd2="http://schemas.microsoft.com/office/spreadsheetml/2017/richdata2" ref="B2:AE35">
    <sortCondition descending="1" ref="AE2:AE35"/>
  </sortState>
  <pageMargins left="0.7" right="0.7" top="0.75" bottom="0.75" header="0.3" footer="0.3"/>
  <pageSetup scale="92" fitToHeight="0" orientation="landscape" horizontalDpi="4294967293" verticalDpi="4294967293" r:id="rId1"/>
  <rowBreaks count="1" manualBreakCount="1">
    <brk id="27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M239"/>
  <sheetViews>
    <sheetView view="pageBreakPreview" zoomScale="70" zoomScaleNormal="88" zoomScaleSheetLayoutView="70" workbookViewId="0"/>
  </sheetViews>
  <sheetFormatPr defaultColWidth="9.140625" defaultRowHeight="15.75" x14ac:dyDescent="0.25"/>
  <cols>
    <col min="1" max="1" width="4.7109375" style="24" customWidth="1"/>
    <col min="2" max="2" width="22.7109375" style="8" customWidth="1"/>
    <col min="3" max="3" width="15.140625" style="140" customWidth="1"/>
    <col min="4" max="4" width="12.7109375" style="113" customWidth="1"/>
    <col min="5" max="5" width="12.7109375" style="260" customWidth="1"/>
    <col min="6" max="6" width="12.7109375" style="91" customWidth="1"/>
    <col min="7" max="7" width="12.7109375" style="92" customWidth="1"/>
    <col min="8" max="8" width="12.7109375" style="33" customWidth="1"/>
    <col min="9" max="9" width="12.7109375" style="64" customWidth="1"/>
    <col min="10" max="10" width="12.7109375" style="35" hidden="1" customWidth="1"/>
    <col min="11" max="11" width="12.7109375" style="114" hidden="1" customWidth="1"/>
    <col min="12" max="12" width="12.7109375" style="115" hidden="1" customWidth="1"/>
    <col min="13" max="13" width="12.7109375" style="116" hidden="1" customWidth="1"/>
    <col min="14" max="14" width="12.7109375" style="117" hidden="1" customWidth="1"/>
    <col min="15" max="15" width="12.7109375" style="169" hidden="1" customWidth="1"/>
    <col min="16" max="16" width="12.7109375" style="118" hidden="1" customWidth="1"/>
    <col min="17" max="17" width="12.7109375" style="119" hidden="1" customWidth="1"/>
    <col min="18" max="18" width="12.7109375" style="139" hidden="1" customWidth="1"/>
    <col min="19" max="19" width="12.7109375" style="276" hidden="1" customWidth="1"/>
    <col min="20" max="20" width="12.7109375" style="288" hidden="1" customWidth="1"/>
    <col min="21" max="21" width="12.7109375" style="139" hidden="1" customWidth="1"/>
    <col min="22" max="22" width="12.7109375" style="294" hidden="1" customWidth="1"/>
    <col min="23" max="23" width="12.7109375" style="94" hidden="1" customWidth="1"/>
    <col min="24" max="24" width="12.7109375" style="307" hidden="1" customWidth="1"/>
    <col min="25" max="25" width="12.7109375" style="30" hidden="1" customWidth="1"/>
    <col min="26" max="26" width="12.7109375" style="263" hidden="1" customWidth="1"/>
    <col min="27" max="27" width="12.7109375" style="319" hidden="1" customWidth="1"/>
    <col min="28" max="28" width="12.7109375" style="328" hidden="1" customWidth="1"/>
    <col min="29" max="29" width="12.7109375" style="338" hidden="1" customWidth="1"/>
    <col min="30" max="30" width="12.7109375" style="345" hidden="1" customWidth="1"/>
    <col min="31" max="31" width="15" style="123" customWidth="1"/>
    <col min="32" max="32" width="7.42578125" style="24" customWidth="1"/>
    <col min="33" max="33" width="16.28515625" style="24" customWidth="1"/>
    <col min="34" max="35" width="9.140625" style="24" hidden="1" customWidth="1"/>
    <col min="36" max="36" width="7.28515625" style="24" hidden="1" customWidth="1"/>
    <col min="37" max="37" width="17.7109375" style="24" customWidth="1"/>
    <col min="38" max="38" width="8.42578125" style="24" customWidth="1"/>
    <col min="39" max="39" width="9.140625" style="24"/>
    <col min="40" max="40" width="10.85546875" style="24" customWidth="1"/>
    <col min="41" max="16384" width="9.140625" style="24"/>
  </cols>
  <sheetData>
    <row r="1" spans="1:39" ht="90" customHeight="1" x14ac:dyDescent="0.25">
      <c r="A1" s="8" t="s">
        <v>11</v>
      </c>
      <c r="B1" s="43" t="s">
        <v>28</v>
      </c>
      <c r="C1" s="209" t="s">
        <v>10</v>
      </c>
      <c r="D1" s="188" t="s">
        <v>39</v>
      </c>
      <c r="E1" s="250" t="s">
        <v>87</v>
      </c>
      <c r="F1" s="189" t="s">
        <v>88</v>
      </c>
      <c r="G1" s="190" t="s">
        <v>156</v>
      </c>
      <c r="H1" s="52" t="s">
        <v>195</v>
      </c>
      <c r="I1" s="391" t="s">
        <v>234</v>
      </c>
      <c r="J1" s="180" t="s">
        <v>56</v>
      </c>
      <c r="K1" s="178" t="s">
        <v>60</v>
      </c>
      <c r="L1" s="184" t="s">
        <v>61</v>
      </c>
      <c r="M1" s="191" t="s">
        <v>63</v>
      </c>
      <c r="N1" s="192" t="s">
        <v>64</v>
      </c>
      <c r="O1" s="185" t="s">
        <v>65</v>
      </c>
      <c r="P1" s="193" t="s">
        <v>66</v>
      </c>
      <c r="Q1" s="194" t="s">
        <v>67</v>
      </c>
      <c r="R1" s="195" t="s">
        <v>5</v>
      </c>
      <c r="S1" s="273" t="s">
        <v>68</v>
      </c>
      <c r="T1" s="285" t="s">
        <v>69</v>
      </c>
      <c r="U1" s="195" t="s">
        <v>70</v>
      </c>
      <c r="V1" s="293" t="s">
        <v>71</v>
      </c>
      <c r="W1" s="298" t="s">
        <v>72</v>
      </c>
      <c r="X1" s="304" t="s">
        <v>76</v>
      </c>
      <c r="Y1" s="310" t="s">
        <v>7</v>
      </c>
      <c r="Z1" s="314" t="s">
        <v>73</v>
      </c>
      <c r="AA1" s="317" t="s">
        <v>77</v>
      </c>
      <c r="AB1" s="325" t="s">
        <v>78</v>
      </c>
      <c r="AC1" s="335" t="s">
        <v>74</v>
      </c>
      <c r="AD1" s="344" t="s">
        <v>75</v>
      </c>
      <c r="AE1" s="209" t="s">
        <v>10</v>
      </c>
    </row>
    <row r="2" spans="1:39" ht="18" customHeight="1" x14ac:dyDescent="0.25">
      <c r="A2" s="8">
        <v>1</v>
      </c>
      <c r="B2" s="8" t="s">
        <v>111</v>
      </c>
      <c r="C2" s="40">
        <f>AE2</f>
        <v>3302.2200000000003</v>
      </c>
      <c r="D2" s="14"/>
      <c r="E2" s="251">
        <v>1767.2</v>
      </c>
      <c r="F2" s="106"/>
      <c r="G2" s="108">
        <v>1535.02</v>
      </c>
      <c r="H2" s="82"/>
      <c r="I2" s="136"/>
      <c r="J2" s="84"/>
      <c r="K2" s="19"/>
      <c r="L2" s="14"/>
      <c r="M2" s="109"/>
      <c r="N2" s="110"/>
      <c r="O2" s="68"/>
      <c r="P2" s="111"/>
      <c r="Q2" s="18"/>
      <c r="R2" s="110"/>
      <c r="S2" s="274"/>
      <c r="T2" s="286"/>
      <c r="U2" s="110"/>
      <c r="V2" s="111"/>
      <c r="W2" s="76"/>
      <c r="X2" s="305"/>
      <c r="Y2" s="18"/>
      <c r="Z2" s="251"/>
      <c r="AA2" s="23"/>
      <c r="AB2" s="326"/>
      <c r="AC2" s="336"/>
      <c r="AD2" s="16"/>
      <c r="AE2" s="112">
        <f>SUM(D2:AD2)</f>
        <v>3302.2200000000003</v>
      </c>
    </row>
    <row r="3" spans="1:39" ht="18" customHeight="1" x14ac:dyDescent="0.25">
      <c r="A3" s="8">
        <v>3</v>
      </c>
      <c r="B3" s="8" t="s">
        <v>50</v>
      </c>
      <c r="C3" s="40">
        <f>AE3</f>
        <v>3092.6</v>
      </c>
      <c r="D3" s="14">
        <v>1757.8</v>
      </c>
      <c r="E3" s="251"/>
      <c r="F3" s="106"/>
      <c r="G3" s="108">
        <v>1334.8</v>
      </c>
      <c r="H3" s="82"/>
      <c r="I3" s="136"/>
      <c r="J3" s="84"/>
      <c r="K3" s="19"/>
      <c r="L3" s="14"/>
      <c r="M3" s="109"/>
      <c r="N3" s="110"/>
      <c r="O3" s="68"/>
      <c r="P3" s="111"/>
      <c r="Q3" s="18"/>
      <c r="R3" s="110"/>
      <c r="S3" s="274"/>
      <c r="T3" s="286"/>
      <c r="U3" s="110"/>
      <c r="V3" s="111"/>
      <c r="W3" s="76"/>
      <c r="X3" s="305"/>
      <c r="Y3" s="18"/>
      <c r="Z3" s="251"/>
      <c r="AA3" s="23"/>
      <c r="AB3" s="326"/>
      <c r="AC3" s="336"/>
      <c r="AD3" s="16"/>
      <c r="AE3" s="112">
        <f>SUM(D3:AD3)</f>
        <v>3092.6</v>
      </c>
    </row>
    <row r="4" spans="1:39" ht="18" customHeight="1" x14ac:dyDescent="0.25">
      <c r="A4" s="8">
        <v>4</v>
      </c>
      <c r="B4" s="8" t="s">
        <v>146</v>
      </c>
      <c r="C4" s="40">
        <f>AE4</f>
        <v>3004.24</v>
      </c>
      <c r="D4" s="14"/>
      <c r="E4" s="251"/>
      <c r="F4" s="106">
        <v>3004.24</v>
      </c>
      <c r="G4" s="108"/>
      <c r="H4" s="82"/>
      <c r="I4" s="136"/>
      <c r="J4" s="84"/>
      <c r="K4" s="19"/>
      <c r="L4" s="14"/>
      <c r="M4" s="109"/>
      <c r="N4" s="110"/>
      <c r="O4" s="68"/>
      <c r="P4" s="111"/>
      <c r="Q4" s="18"/>
      <c r="R4" s="110"/>
      <c r="S4" s="274"/>
      <c r="T4" s="286"/>
      <c r="U4" s="110"/>
      <c r="V4" s="111"/>
      <c r="W4" s="76"/>
      <c r="X4" s="305"/>
      <c r="Y4" s="18"/>
      <c r="Z4" s="251"/>
      <c r="AA4" s="23"/>
      <c r="AB4" s="326"/>
      <c r="AC4" s="336"/>
      <c r="AD4" s="16"/>
      <c r="AE4" s="112">
        <f>SUM(D4:AD4)</f>
        <v>3004.24</v>
      </c>
    </row>
    <row r="5" spans="1:39" ht="18" customHeight="1" x14ac:dyDescent="0.25">
      <c r="A5" s="8">
        <v>5</v>
      </c>
      <c r="B5" s="386" t="s">
        <v>221</v>
      </c>
      <c r="C5" s="40">
        <f>AE5</f>
        <v>2853.84</v>
      </c>
      <c r="H5" s="33">
        <v>2853.84</v>
      </c>
      <c r="AE5" s="112">
        <f>SUM(D5:AD5)</f>
        <v>2853.84</v>
      </c>
    </row>
    <row r="6" spans="1:39" ht="18" customHeight="1" x14ac:dyDescent="0.25">
      <c r="A6" s="8">
        <v>7</v>
      </c>
      <c r="B6" s="381" t="s">
        <v>113</v>
      </c>
      <c r="C6" s="40">
        <f>AE6</f>
        <v>2739.16</v>
      </c>
      <c r="D6" s="14"/>
      <c r="E6" s="251">
        <v>1237.04</v>
      </c>
      <c r="F6" s="106">
        <v>1502.12</v>
      </c>
      <c r="G6" s="108"/>
      <c r="H6" s="82"/>
      <c r="I6" s="136"/>
      <c r="J6" s="84"/>
      <c r="K6" s="19"/>
      <c r="L6" s="14"/>
      <c r="M6" s="109"/>
      <c r="N6" s="110"/>
      <c r="O6" s="68"/>
      <c r="P6" s="111"/>
      <c r="Q6" s="18"/>
      <c r="R6" s="110"/>
      <c r="S6" s="274"/>
      <c r="T6" s="286"/>
      <c r="U6" s="110"/>
      <c r="V6" s="111"/>
      <c r="W6" s="76"/>
      <c r="X6" s="305"/>
      <c r="Y6" s="18"/>
      <c r="Z6" s="251"/>
      <c r="AA6" s="23"/>
      <c r="AB6" s="326"/>
      <c r="AC6" s="336"/>
      <c r="AD6" s="16"/>
      <c r="AE6" s="112">
        <f>SUM(D6:AD6)</f>
        <v>2739.16</v>
      </c>
    </row>
    <row r="7" spans="1:39" ht="18" customHeight="1" x14ac:dyDescent="0.25">
      <c r="A7" s="8">
        <v>2</v>
      </c>
      <c r="B7" s="8" t="s">
        <v>216</v>
      </c>
      <c r="C7" s="40">
        <f>AE7</f>
        <v>2481.6</v>
      </c>
      <c r="H7" s="33">
        <v>2481.6</v>
      </c>
      <c r="AE7" s="112">
        <f>SUM(D7:AD7)</f>
        <v>2481.6</v>
      </c>
    </row>
    <row r="8" spans="1:39" ht="18" customHeight="1" x14ac:dyDescent="0.25">
      <c r="A8" s="8">
        <v>6</v>
      </c>
      <c r="B8" s="8" t="s">
        <v>42</v>
      </c>
      <c r="C8" s="40">
        <f>AE8</f>
        <v>2378.1999999999998</v>
      </c>
      <c r="D8" s="14">
        <v>2378.1999999999998</v>
      </c>
      <c r="E8" s="251"/>
      <c r="F8" s="106"/>
      <c r="G8" s="108"/>
      <c r="H8" s="82"/>
      <c r="I8" s="136"/>
      <c r="J8" s="84"/>
      <c r="K8" s="19"/>
      <c r="L8" s="14"/>
      <c r="M8" s="109"/>
      <c r="N8" s="110"/>
      <c r="O8" s="68"/>
      <c r="P8" s="111"/>
      <c r="Q8" s="18"/>
      <c r="R8" s="110"/>
      <c r="S8" s="274"/>
      <c r="T8" s="286"/>
      <c r="U8" s="110"/>
      <c r="V8" s="111"/>
      <c r="W8" s="76"/>
      <c r="X8" s="305"/>
      <c r="Y8" s="18"/>
      <c r="Z8" s="251"/>
      <c r="AA8" s="23"/>
      <c r="AB8" s="326"/>
      <c r="AC8" s="336"/>
      <c r="AD8" s="16"/>
      <c r="AE8" s="112">
        <f>SUM(D8:AD8)</f>
        <v>2378.1999999999998</v>
      </c>
      <c r="AI8" s="174"/>
      <c r="AJ8" s="174"/>
    </row>
    <row r="9" spans="1:39" ht="18" customHeight="1" x14ac:dyDescent="0.25">
      <c r="A9" s="8">
        <v>8</v>
      </c>
      <c r="B9" s="8" t="s">
        <v>115</v>
      </c>
      <c r="C9" s="40">
        <f>AE9</f>
        <v>2248.48</v>
      </c>
      <c r="D9" s="14"/>
      <c r="E9" s="251">
        <v>706.88</v>
      </c>
      <c r="F9" s="106">
        <v>176.72</v>
      </c>
      <c r="G9" s="108"/>
      <c r="H9" s="82">
        <v>1364.88</v>
      </c>
      <c r="I9" s="136"/>
      <c r="J9" s="84"/>
      <c r="K9" s="19"/>
      <c r="L9" s="14"/>
      <c r="M9" s="109"/>
      <c r="N9" s="110"/>
      <c r="O9" s="68"/>
      <c r="P9" s="111"/>
      <c r="Q9" s="18"/>
      <c r="R9" s="110"/>
      <c r="S9" s="274"/>
      <c r="T9" s="286"/>
      <c r="U9" s="110"/>
      <c r="V9" s="111"/>
      <c r="W9" s="76"/>
      <c r="X9" s="305"/>
      <c r="Y9" s="18"/>
      <c r="Z9" s="251"/>
      <c r="AA9" s="23"/>
      <c r="AB9" s="326"/>
      <c r="AC9" s="336"/>
      <c r="AD9" s="16"/>
      <c r="AE9" s="112">
        <f>SUM(D9:AD9)</f>
        <v>2248.48</v>
      </c>
      <c r="AG9" s="172"/>
      <c r="AI9" s="174"/>
      <c r="AJ9" s="174"/>
    </row>
    <row r="10" spans="1:39" ht="18" customHeight="1" x14ac:dyDescent="0.25">
      <c r="A10" s="8">
        <v>9</v>
      </c>
      <c r="B10" s="8" t="s">
        <v>178</v>
      </c>
      <c r="C10" s="40">
        <f>AE10</f>
        <v>2127.2199999999998</v>
      </c>
      <c r="D10" s="14"/>
      <c r="E10" s="251"/>
      <c r="F10" s="106"/>
      <c r="G10" s="108">
        <v>1134.58</v>
      </c>
      <c r="H10" s="82">
        <v>992.64</v>
      </c>
      <c r="I10" s="136"/>
      <c r="J10" s="84"/>
      <c r="K10" s="19"/>
      <c r="L10" s="14"/>
      <c r="M10" s="109"/>
      <c r="N10" s="110"/>
      <c r="O10" s="68"/>
      <c r="P10" s="111"/>
      <c r="Q10" s="18"/>
      <c r="R10" s="110"/>
      <c r="S10" s="274"/>
      <c r="T10" s="286"/>
      <c r="U10" s="110"/>
      <c r="V10" s="111"/>
      <c r="W10" s="76"/>
      <c r="X10" s="305"/>
      <c r="Y10" s="18"/>
      <c r="Z10" s="251"/>
      <c r="AA10" s="23"/>
      <c r="AB10" s="326"/>
      <c r="AC10" s="336"/>
      <c r="AD10" s="16"/>
      <c r="AE10" s="112">
        <f>SUM(D10:AD10)</f>
        <v>2127.2199999999998</v>
      </c>
      <c r="AG10" s="172"/>
      <c r="AH10" s="174"/>
      <c r="AI10" s="174"/>
      <c r="AJ10" s="174"/>
    </row>
    <row r="11" spans="1:39" ht="18" customHeight="1" x14ac:dyDescent="0.25">
      <c r="A11" s="8">
        <v>10</v>
      </c>
      <c r="B11" s="8" t="s">
        <v>217</v>
      </c>
      <c r="C11" s="40">
        <f>AE11</f>
        <v>2109.36</v>
      </c>
      <c r="D11" s="14"/>
      <c r="E11" s="251"/>
      <c r="F11" s="106"/>
      <c r="G11" s="108"/>
      <c r="H11" s="82">
        <v>2109.36</v>
      </c>
      <c r="I11" s="136"/>
      <c r="J11" s="84"/>
      <c r="K11" s="19"/>
      <c r="L11" s="14"/>
      <c r="M11" s="109"/>
      <c r="N11" s="110"/>
      <c r="O11" s="68"/>
      <c r="P11" s="111"/>
      <c r="Q11" s="18"/>
      <c r="R11" s="110"/>
      <c r="S11" s="274"/>
      <c r="T11" s="286"/>
      <c r="U11" s="110"/>
      <c r="V11" s="111"/>
      <c r="W11" s="76"/>
      <c r="X11" s="305"/>
      <c r="Y11" s="18"/>
      <c r="Z11" s="251"/>
      <c r="AA11" s="23"/>
      <c r="AB11" s="326"/>
      <c r="AC11" s="336"/>
      <c r="AD11" s="16"/>
      <c r="AE11" s="112">
        <f>SUM(D11:AD11)</f>
        <v>2109.36</v>
      </c>
      <c r="AG11" s="172"/>
      <c r="AH11" s="174"/>
      <c r="AI11" s="174"/>
      <c r="AJ11" s="174"/>
    </row>
    <row r="12" spans="1:39" ht="18" customHeight="1" x14ac:dyDescent="0.3">
      <c r="A12" s="8">
        <v>11</v>
      </c>
      <c r="B12" s="388" t="s">
        <v>93</v>
      </c>
      <c r="C12" s="40">
        <f>AE12</f>
        <v>2032.28</v>
      </c>
      <c r="D12" s="14"/>
      <c r="E12" s="251">
        <v>2032.28</v>
      </c>
      <c r="F12" s="106"/>
      <c r="G12" s="108"/>
      <c r="H12" s="82"/>
      <c r="I12" s="136"/>
      <c r="J12" s="84"/>
      <c r="K12" s="19"/>
      <c r="L12" s="14"/>
      <c r="M12" s="109"/>
      <c r="N12" s="110"/>
      <c r="O12" s="68"/>
      <c r="P12" s="111"/>
      <c r="Q12" s="18"/>
      <c r="R12" s="110"/>
      <c r="S12" s="274"/>
      <c r="T12" s="286"/>
      <c r="U12" s="110"/>
      <c r="V12" s="111"/>
      <c r="W12" s="76"/>
      <c r="X12" s="305"/>
      <c r="Y12" s="18"/>
      <c r="Z12" s="251"/>
      <c r="AA12" s="23"/>
      <c r="AB12" s="326"/>
      <c r="AC12" s="336"/>
      <c r="AD12" s="16"/>
      <c r="AE12" s="112">
        <f>SUM(D12:AD12)</f>
        <v>2032.28</v>
      </c>
      <c r="AG12" s="224"/>
      <c r="AH12" s="231"/>
      <c r="AI12" s="231"/>
      <c r="AJ12" s="231"/>
      <c r="AK12" s="174"/>
    </row>
    <row r="13" spans="1:39" ht="18" customHeight="1" x14ac:dyDescent="0.3">
      <c r="A13" s="8">
        <v>12</v>
      </c>
      <c r="B13" s="386" t="s">
        <v>145</v>
      </c>
      <c r="C13" s="40">
        <f>AE13</f>
        <v>2032.28</v>
      </c>
      <c r="D13" s="14"/>
      <c r="E13" s="251"/>
      <c r="F13" s="106">
        <v>2032.28</v>
      </c>
      <c r="G13" s="108"/>
      <c r="H13" s="82"/>
      <c r="I13" s="136"/>
      <c r="J13" s="84"/>
      <c r="K13" s="19"/>
      <c r="L13" s="14"/>
      <c r="M13" s="109"/>
      <c r="N13" s="110"/>
      <c r="O13" s="68"/>
      <c r="P13" s="111"/>
      <c r="Q13" s="18"/>
      <c r="R13" s="110"/>
      <c r="S13" s="274"/>
      <c r="T13" s="286"/>
      <c r="U13" s="110"/>
      <c r="V13" s="111"/>
      <c r="W13" s="76"/>
      <c r="X13" s="305"/>
      <c r="Y13" s="18"/>
      <c r="Z13" s="251"/>
      <c r="AA13" s="23"/>
      <c r="AB13" s="326"/>
      <c r="AC13" s="336"/>
      <c r="AD13" s="16"/>
      <c r="AE13" s="112">
        <f>SUM(D13:AD13)</f>
        <v>2032.28</v>
      </c>
      <c r="AG13" s="224"/>
      <c r="AH13" s="231"/>
      <c r="AI13" s="231"/>
      <c r="AJ13" s="231"/>
      <c r="AK13" s="174"/>
    </row>
    <row r="14" spans="1:39" ht="18" customHeight="1" x14ac:dyDescent="0.3">
      <c r="A14" s="8">
        <v>13</v>
      </c>
      <c r="B14" s="8" t="s">
        <v>114</v>
      </c>
      <c r="C14" s="40">
        <f>AE14</f>
        <v>1943.92</v>
      </c>
      <c r="D14" s="14"/>
      <c r="E14" s="251">
        <v>971.96</v>
      </c>
      <c r="F14" s="106">
        <v>971.96</v>
      </c>
      <c r="G14" s="108"/>
      <c r="H14" s="82"/>
      <c r="I14" s="136"/>
      <c r="J14" s="84"/>
      <c r="K14" s="19"/>
      <c r="L14" s="14"/>
      <c r="M14" s="109"/>
      <c r="N14" s="110"/>
      <c r="O14" s="68"/>
      <c r="P14" s="111"/>
      <c r="Q14" s="18"/>
      <c r="R14" s="110"/>
      <c r="S14" s="274"/>
      <c r="T14" s="286"/>
      <c r="U14" s="110"/>
      <c r="V14" s="111"/>
      <c r="W14" s="76"/>
      <c r="X14" s="305"/>
      <c r="Y14" s="18"/>
      <c r="Z14" s="251"/>
      <c r="AA14" s="23"/>
      <c r="AB14" s="326"/>
      <c r="AC14" s="336"/>
      <c r="AD14" s="16"/>
      <c r="AE14" s="112">
        <f>SUM(D14:AD14)</f>
        <v>1943.92</v>
      </c>
      <c r="AG14" s="224"/>
      <c r="AH14" s="231"/>
      <c r="AI14" s="231"/>
      <c r="AJ14" s="231"/>
      <c r="AK14" s="174"/>
    </row>
    <row r="15" spans="1:39" ht="18" customHeight="1" x14ac:dyDescent="0.3">
      <c r="A15" s="8">
        <v>14</v>
      </c>
      <c r="B15" s="8" t="s">
        <v>112</v>
      </c>
      <c r="C15" s="40">
        <f>AE15</f>
        <v>1943.9199999999998</v>
      </c>
      <c r="D15" s="14"/>
      <c r="E15" s="251">
        <v>1502.12</v>
      </c>
      <c r="F15" s="106">
        <v>441.8</v>
      </c>
      <c r="G15" s="108"/>
      <c r="H15" s="82"/>
      <c r="I15" s="136"/>
      <c r="J15" s="84"/>
      <c r="K15" s="19"/>
      <c r="L15" s="14"/>
      <c r="M15" s="109"/>
      <c r="N15" s="110"/>
      <c r="O15" s="68"/>
      <c r="P15" s="111"/>
      <c r="Q15" s="18"/>
      <c r="R15" s="110"/>
      <c r="S15" s="274"/>
      <c r="T15" s="286"/>
      <c r="U15" s="110"/>
      <c r="V15" s="111"/>
      <c r="W15" s="76"/>
      <c r="X15" s="305"/>
      <c r="Y15" s="18"/>
      <c r="Z15" s="251"/>
      <c r="AA15" s="23"/>
      <c r="AB15" s="326"/>
      <c r="AC15" s="336"/>
      <c r="AD15" s="16"/>
      <c r="AE15" s="112">
        <f>SUM(D15:AD15)</f>
        <v>1943.9199999999998</v>
      </c>
      <c r="AG15" s="224"/>
      <c r="AH15" s="231"/>
      <c r="AI15" s="231"/>
      <c r="AJ15" s="231"/>
      <c r="AK15" s="174"/>
    </row>
    <row r="16" spans="1:39" ht="18" customHeight="1" x14ac:dyDescent="0.3">
      <c r="A16" s="8">
        <v>15</v>
      </c>
      <c r="B16" s="8" t="s">
        <v>218</v>
      </c>
      <c r="C16" s="40">
        <f>AE16</f>
        <v>1737.12</v>
      </c>
      <c r="D16" s="14"/>
      <c r="E16" s="251"/>
      <c r="F16" s="106"/>
      <c r="G16" s="108"/>
      <c r="H16" s="82">
        <v>1737.12</v>
      </c>
      <c r="I16" s="136"/>
      <c r="J16" s="84"/>
      <c r="K16" s="19"/>
      <c r="L16" s="14"/>
      <c r="M16" s="109"/>
      <c r="N16" s="110"/>
      <c r="O16" s="68"/>
      <c r="P16" s="111"/>
      <c r="Q16" s="18"/>
      <c r="R16" s="110"/>
      <c r="S16" s="274"/>
      <c r="T16" s="286"/>
      <c r="U16" s="110"/>
      <c r="V16" s="111"/>
      <c r="W16" s="76"/>
      <c r="X16" s="305"/>
      <c r="Y16" s="18"/>
      <c r="Z16" s="251"/>
      <c r="AA16" s="23"/>
      <c r="AB16" s="326"/>
      <c r="AC16" s="336"/>
      <c r="AD16" s="16"/>
      <c r="AE16" s="112">
        <f>SUM(D16:AD16)</f>
        <v>1737.12</v>
      </c>
      <c r="AG16" s="224"/>
      <c r="AH16" s="231"/>
      <c r="AI16" s="231"/>
      <c r="AJ16" s="231"/>
      <c r="AK16" s="174"/>
      <c r="AL16" s="174"/>
      <c r="AM16" s="174"/>
    </row>
    <row r="17" spans="1:39" ht="18" customHeight="1" x14ac:dyDescent="0.3">
      <c r="A17" s="8">
        <v>16</v>
      </c>
      <c r="B17" s="8" t="s">
        <v>79</v>
      </c>
      <c r="C17" s="40">
        <f>AE17</f>
        <v>1447.6</v>
      </c>
      <c r="D17" s="14">
        <v>1447.6</v>
      </c>
      <c r="E17" s="251"/>
      <c r="F17" s="106"/>
      <c r="G17" s="108"/>
      <c r="H17" s="82"/>
      <c r="I17" s="136"/>
      <c r="J17" s="84"/>
      <c r="K17" s="19"/>
      <c r="L17" s="14"/>
      <c r="M17" s="109"/>
      <c r="N17" s="110"/>
      <c r="O17" s="68"/>
      <c r="P17" s="111"/>
      <c r="Q17" s="18"/>
      <c r="R17" s="110"/>
      <c r="S17" s="274"/>
      <c r="T17" s="286"/>
      <c r="U17" s="110"/>
      <c r="V17" s="111"/>
      <c r="W17" s="76"/>
      <c r="X17" s="305"/>
      <c r="Y17" s="18"/>
      <c r="Z17" s="251"/>
      <c r="AA17" s="23"/>
      <c r="AB17" s="326"/>
      <c r="AC17" s="336"/>
      <c r="AD17" s="16"/>
      <c r="AE17" s="112">
        <f>SUM(D17:AD17)</f>
        <v>1447.6</v>
      </c>
      <c r="AG17" s="224"/>
      <c r="AH17" s="231"/>
      <c r="AI17" s="231"/>
      <c r="AJ17" s="231"/>
      <c r="AK17" s="174"/>
      <c r="AL17" s="174"/>
      <c r="AM17" s="174"/>
    </row>
    <row r="18" spans="1:39" ht="18" customHeight="1" x14ac:dyDescent="0.25">
      <c r="A18" s="8">
        <v>17</v>
      </c>
      <c r="B18" s="8" t="s">
        <v>253</v>
      </c>
      <c r="C18" s="40">
        <f>AE18</f>
        <v>1421.28</v>
      </c>
      <c r="I18" s="64">
        <v>1421.28</v>
      </c>
      <c r="AE18" s="112">
        <f>SUM(D18:AD18)</f>
        <v>1421.28</v>
      </c>
      <c r="AH18" s="174"/>
      <c r="AI18" s="174"/>
      <c r="AJ18" s="174"/>
      <c r="AK18" s="174"/>
      <c r="AL18" s="174"/>
      <c r="AM18" s="174"/>
    </row>
    <row r="19" spans="1:39" ht="18" customHeight="1" x14ac:dyDescent="0.25">
      <c r="A19" s="8">
        <v>18</v>
      </c>
      <c r="B19" s="8" t="s">
        <v>252</v>
      </c>
      <c r="C19" s="40">
        <f>AE19</f>
        <v>1167.48</v>
      </c>
      <c r="D19" s="14"/>
      <c r="E19" s="251"/>
      <c r="F19" s="106"/>
      <c r="G19" s="108"/>
      <c r="H19" s="82"/>
      <c r="I19" s="136">
        <v>1167.48</v>
      </c>
      <c r="J19" s="84"/>
      <c r="K19" s="19"/>
      <c r="L19" s="14"/>
      <c r="M19" s="109"/>
      <c r="N19" s="110"/>
      <c r="O19" s="68"/>
      <c r="P19" s="111"/>
      <c r="Q19" s="18"/>
      <c r="R19" s="110"/>
      <c r="S19" s="274"/>
      <c r="T19" s="286"/>
      <c r="U19" s="110"/>
      <c r="V19" s="111"/>
      <c r="W19" s="76"/>
      <c r="X19" s="305"/>
      <c r="Y19" s="18"/>
      <c r="Z19" s="251"/>
      <c r="AA19" s="23"/>
      <c r="AB19" s="326"/>
      <c r="AC19" s="336"/>
      <c r="AD19" s="16"/>
      <c r="AE19" s="112">
        <f>SUM(D19:AD19)</f>
        <v>1167.48</v>
      </c>
      <c r="AH19" s="174"/>
      <c r="AI19" s="174"/>
      <c r="AJ19" s="174"/>
      <c r="AK19" s="174"/>
      <c r="AL19" s="174"/>
      <c r="AM19" s="174"/>
    </row>
    <row r="20" spans="1:39" ht="18" customHeight="1" x14ac:dyDescent="0.25">
      <c r="A20" s="8">
        <v>19</v>
      </c>
      <c r="B20" s="8" t="s">
        <v>62</v>
      </c>
      <c r="C20" s="40">
        <f>AE20</f>
        <v>1137.4000000000001</v>
      </c>
      <c r="D20" s="14">
        <v>1137.4000000000001</v>
      </c>
      <c r="E20" s="251"/>
      <c r="F20" s="106"/>
      <c r="G20" s="108"/>
      <c r="H20" s="82"/>
      <c r="I20" s="136"/>
      <c r="J20" s="84"/>
      <c r="K20" s="19"/>
      <c r="L20" s="14"/>
      <c r="M20" s="109"/>
      <c r="N20" s="110"/>
      <c r="O20" s="68"/>
      <c r="P20" s="111"/>
      <c r="Q20" s="18"/>
      <c r="R20" s="110"/>
      <c r="S20" s="274"/>
      <c r="T20" s="286"/>
      <c r="U20" s="110"/>
      <c r="V20" s="111"/>
      <c r="W20" s="76"/>
      <c r="X20" s="305"/>
      <c r="Y20" s="18"/>
      <c r="Z20" s="251"/>
      <c r="AA20" s="23"/>
      <c r="AB20" s="326"/>
      <c r="AC20" s="336"/>
      <c r="AD20" s="16"/>
      <c r="AE20" s="112">
        <f>SUM(D20:AD20)</f>
        <v>1137.4000000000001</v>
      </c>
      <c r="AH20" s="174"/>
      <c r="AI20" s="174"/>
      <c r="AJ20" s="174"/>
      <c r="AK20" s="174"/>
      <c r="AL20" s="174"/>
      <c r="AM20" s="174"/>
    </row>
    <row r="21" spans="1:39" ht="18" customHeight="1" x14ac:dyDescent="0.25">
      <c r="A21" s="8">
        <v>20</v>
      </c>
      <c r="B21" s="8" t="s">
        <v>240</v>
      </c>
      <c r="C21" s="40">
        <f>AE21</f>
        <v>1015.2</v>
      </c>
      <c r="D21" s="14"/>
      <c r="E21" s="251"/>
      <c r="F21" s="106"/>
      <c r="G21" s="108"/>
      <c r="H21" s="82"/>
      <c r="I21" s="136">
        <v>1015.2</v>
      </c>
      <c r="J21" s="84"/>
      <c r="K21" s="19"/>
      <c r="L21" s="14"/>
      <c r="M21" s="109"/>
      <c r="N21" s="110"/>
      <c r="O21" s="68"/>
      <c r="P21" s="111"/>
      <c r="Q21" s="18"/>
      <c r="R21" s="110"/>
      <c r="S21" s="274"/>
      <c r="T21" s="286"/>
      <c r="U21" s="110"/>
      <c r="V21" s="111"/>
      <c r="W21" s="76"/>
      <c r="X21" s="305"/>
      <c r="Y21" s="18"/>
      <c r="Z21" s="251"/>
      <c r="AA21" s="23"/>
      <c r="AB21" s="326"/>
      <c r="AC21" s="336"/>
      <c r="AD21" s="16"/>
      <c r="AE21" s="112">
        <f>SUM(D21:AD21)</f>
        <v>1015.2</v>
      </c>
      <c r="AH21" s="174"/>
      <c r="AI21" s="174"/>
      <c r="AJ21" s="174"/>
    </row>
    <row r="22" spans="1:39" ht="18" customHeight="1" x14ac:dyDescent="0.25">
      <c r="A22" s="8">
        <v>21</v>
      </c>
      <c r="B22" s="381" t="s">
        <v>181</v>
      </c>
      <c r="C22" s="40">
        <f>AE22</f>
        <v>934.36</v>
      </c>
      <c r="D22" s="14"/>
      <c r="E22" s="251"/>
      <c r="F22" s="106"/>
      <c r="G22" s="108">
        <v>934.36</v>
      </c>
      <c r="H22" s="82"/>
      <c r="I22" s="136"/>
      <c r="J22" s="84"/>
      <c r="K22" s="19"/>
      <c r="L22" s="14"/>
      <c r="M22" s="109"/>
      <c r="N22" s="110"/>
      <c r="O22" s="68"/>
      <c r="P22" s="111"/>
      <c r="Q22" s="18"/>
      <c r="R22" s="110"/>
      <c r="S22" s="274"/>
      <c r="T22" s="286"/>
      <c r="U22" s="110"/>
      <c r="V22" s="111"/>
      <c r="W22" s="76"/>
      <c r="X22" s="305"/>
      <c r="Y22" s="18"/>
      <c r="Z22" s="251"/>
      <c r="AA22" s="23"/>
      <c r="AB22" s="326"/>
      <c r="AC22" s="336"/>
      <c r="AD22" s="16"/>
      <c r="AE22" s="112">
        <f>SUM(D22:AD22)</f>
        <v>934.36</v>
      </c>
      <c r="AH22" s="174"/>
      <c r="AI22" s="174"/>
      <c r="AJ22" s="174"/>
    </row>
    <row r="23" spans="1:39" ht="18" customHeight="1" x14ac:dyDescent="0.25">
      <c r="A23" s="8">
        <v>22</v>
      </c>
      <c r="B23" s="269" t="s">
        <v>103</v>
      </c>
      <c r="C23" s="40">
        <f>AE23</f>
        <v>883.6</v>
      </c>
      <c r="D23" s="384"/>
      <c r="E23" s="251">
        <v>176.72</v>
      </c>
      <c r="F23" s="106">
        <v>706.88</v>
      </c>
      <c r="G23" s="108"/>
      <c r="H23" s="82"/>
      <c r="I23" s="136"/>
      <c r="J23" s="84"/>
      <c r="K23" s="19"/>
      <c r="L23" s="14"/>
      <c r="M23" s="109"/>
      <c r="N23" s="110"/>
      <c r="O23" s="68"/>
      <c r="P23" s="111"/>
      <c r="Q23" s="18"/>
      <c r="R23" s="110"/>
      <c r="S23" s="274"/>
      <c r="T23" s="286"/>
      <c r="U23" s="110"/>
      <c r="V23" s="111"/>
      <c r="W23" s="76"/>
      <c r="X23" s="305"/>
      <c r="Y23" s="18"/>
      <c r="Z23" s="251"/>
      <c r="AA23" s="23"/>
      <c r="AB23" s="326"/>
      <c r="AC23" s="336"/>
      <c r="AD23" s="16"/>
      <c r="AE23" s="112">
        <f>SUM(D23:AD23)</f>
        <v>883.6</v>
      </c>
      <c r="AH23" s="174"/>
    </row>
    <row r="24" spans="1:39" ht="18" customHeight="1" x14ac:dyDescent="0.25">
      <c r="A24" s="8">
        <v>23</v>
      </c>
      <c r="B24" s="8" t="s">
        <v>182</v>
      </c>
      <c r="C24" s="40">
        <f>AE24</f>
        <v>734.14</v>
      </c>
      <c r="D24" s="14"/>
      <c r="E24" s="251"/>
      <c r="F24" s="106"/>
      <c r="G24" s="108">
        <v>734.14</v>
      </c>
      <c r="H24" s="82"/>
      <c r="I24" s="136"/>
      <c r="J24" s="84"/>
      <c r="K24" s="19"/>
      <c r="L24" s="14"/>
      <c r="M24" s="109"/>
      <c r="N24" s="110"/>
      <c r="O24" s="68"/>
      <c r="P24" s="111"/>
      <c r="Q24" s="18"/>
      <c r="R24" s="110"/>
      <c r="S24" s="274"/>
      <c r="T24" s="286"/>
      <c r="U24" s="110"/>
      <c r="V24" s="111"/>
      <c r="W24" s="76"/>
      <c r="X24" s="305"/>
      <c r="Y24" s="18"/>
      <c r="Z24" s="251"/>
      <c r="AA24" s="23"/>
      <c r="AB24" s="326"/>
      <c r="AC24" s="336"/>
      <c r="AD24" s="16"/>
      <c r="AE24" s="112">
        <f>SUM(D24:AD24)</f>
        <v>734.14</v>
      </c>
      <c r="AH24" s="174"/>
    </row>
    <row r="25" spans="1:39" ht="18" customHeight="1" x14ac:dyDescent="0.25">
      <c r="A25" s="8">
        <v>24</v>
      </c>
      <c r="B25" s="8" t="s">
        <v>242</v>
      </c>
      <c r="C25" s="40">
        <f>AE25</f>
        <v>710.64</v>
      </c>
      <c r="I25" s="64">
        <v>710.64</v>
      </c>
      <c r="AE25" s="112">
        <f>SUM(D25:AD25)</f>
        <v>710.64</v>
      </c>
      <c r="AH25" s="174"/>
    </row>
    <row r="26" spans="1:39" ht="18" customHeight="1" x14ac:dyDescent="0.25">
      <c r="A26" s="8">
        <v>25</v>
      </c>
      <c r="B26" s="8" t="s">
        <v>219</v>
      </c>
      <c r="C26" s="40">
        <f>AE26</f>
        <v>620.4</v>
      </c>
      <c r="D26" s="14"/>
      <c r="E26" s="251"/>
      <c r="F26" s="106"/>
      <c r="G26" s="108"/>
      <c r="H26" s="82">
        <v>620.4</v>
      </c>
      <c r="I26" s="136"/>
      <c r="J26" s="84"/>
      <c r="K26" s="19"/>
      <c r="L26" s="14"/>
      <c r="M26" s="109"/>
      <c r="N26" s="110"/>
      <c r="O26" s="68"/>
      <c r="P26" s="111"/>
      <c r="Q26" s="18"/>
      <c r="R26" s="110"/>
      <c r="S26" s="274"/>
      <c r="T26" s="286"/>
      <c r="U26" s="110"/>
      <c r="V26" s="111"/>
      <c r="W26" s="76"/>
      <c r="X26" s="305"/>
      <c r="Y26" s="18"/>
      <c r="Z26" s="251"/>
      <c r="AA26" s="23"/>
      <c r="AB26" s="326"/>
      <c r="AC26" s="336"/>
      <c r="AD26" s="16"/>
      <c r="AE26" s="112">
        <f>SUM(D26:AD26)</f>
        <v>620.4</v>
      </c>
    </row>
    <row r="27" spans="1:39" ht="18" customHeight="1" x14ac:dyDescent="0.25">
      <c r="A27" s="8">
        <v>26</v>
      </c>
      <c r="B27" s="8" t="s">
        <v>183</v>
      </c>
      <c r="C27" s="40">
        <f>AE27</f>
        <v>533.91999999999996</v>
      </c>
      <c r="D27" s="14"/>
      <c r="E27" s="251"/>
      <c r="F27" s="106"/>
      <c r="G27" s="108">
        <v>533.91999999999996</v>
      </c>
      <c r="H27" s="82"/>
      <c r="I27" s="136"/>
      <c r="J27" s="84"/>
      <c r="K27" s="19"/>
      <c r="L27" s="14"/>
      <c r="M27" s="109"/>
      <c r="N27" s="110"/>
      <c r="O27" s="68"/>
      <c r="P27" s="111"/>
      <c r="Q27" s="18"/>
      <c r="R27" s="110"/>
      <c r="S27" s="274"/>
      <c r="T27" s="286"/>
      <c r="U27" s="110"/>
      <c r="V27" s="111"/>
      <c r="W27" s="76"/>
      <c r="X27" s="305"/>
      <c r="Y27" s="18"/>
      <c r="Z27" s="251"/>
      <c r="AA27" s="23"/>
      <c r="AB27" s="326"/>
      <c r="AC27" s="336"/>
      <c r="AD27" s="16"/>
      <c r="AE27" s="112">
        <f>SUM(D27:AD27)</f>
        <v>533.91999999999996</v>
      </c>
    </row>
    <row r="28" spans="1:39" ht="18" customHeight="1" x14ac:dyDescent="0.25">
      <c r="A28" s="8">
        <v>27</v>
      </c>
      <c r="B28" s="269" t="s">
        <v>85</v>
      </c>
      <c r="C28" s="40">
        <f>AE28</f>
        <v>517</v>
      </c>
      <c r="D28" s="384">
        <v>517</v>
      </c>
      <c r="E28" s="251"/>
      <c r="F28" s="106"/>
      <c r="G28" s="108"/>
      <c r="H28" s="82"/>
      <c r="I28" s="136"/>
      <c r="J28" s="84"/>
      <c r="K28" s="19"/>
      <c r="L28" s="14"/>
      <c r="M28" s="109"/>
      <c r="N28" s="110"/>
      <c r="O28" s="68"/>
      <c r="P28" s="111"/>
      <c r="Q28" s="18"/>
      <c r="R28" s="110"/>
      <c r="S28" s="274"/>
      <c r="T28" s="286"/>
      <c r="U28" s="110"/>
      <c r="V28" s="111"/>
      <c r="W28" s="76"/>
      <c r="X28" s="305"/>
      <c r="Y28" s="18"/>
      <c r="Z28" s="251"/>
      <c r="AA28" s="23"/>
      <c r="AB28" s="326"/>
      <c r="AC28" s="336"/>
      <c r="AD28" s="16"/>
      <c r="AE28" s="112">
        <f>SUM(D28:AD28)</f>
        <v>517</v>
      </c>
    </row>
    <row r="29" spans="1:39" ht="18" customHeight="1" x14ac:dyDescent="0.25">
      <c r="A29" s="8">
        <v>28</v>
      </c>
      <c r="B29" s="8" t="s">
        <v>116</v>
      </c>
      <c r="C29" s="40">
        <f>AE29</f>
        <v>441.8</v>
      </c>
      <c r="D29" s="14"/>
      <c r="E29" s="251">
        <v>441.8</v>
      </c>
      <c r="F29" s="106"/>
      <c r="G29" s="108"/>
      <c r="H29" s="82"/>
      <c r="I29" s="136"/>
      <c r="J29" s="84"/>
      <c r="K29" s="19"/>
      <c r="L29" s="14"/>
      <c r="M29" s="109"/>
      <c r="N29" s="110"/>
      <c r="O29" s="68"/>
      <c r="P29" s="111"/>
      <c r="Q29" s="18"/>
      <c r="R29" s="110"/>
      <c r="S29" s="274"/>
      <c r="T29" s="286"/>
      <c r="U29" s="110"/>
      <c r="V29" s="111"/>
      <c r="W29" s="76"/>
      <c r="X29" s="305"/>
      <c r="Y29" s="18"/>
      <c r="Z29" s="251"/>
      <c r="AA29" s="23"/>
      <c r="AB29" s="326"/>
      <c r="AC29" s="336"/>
      <c r="AD29" s="16"/>
      <c r="AE29" s="112">
        <f>SUM(D29:AD29)</f>
        <v>441.8</v>
      </c>
    </row>
    <row r="30" spans="1:39" ht="18" customHeight="1" x14ac:dyDescent="0.25">
      <c r="A30" s="8">
        <v>29</v>
      </c>
      <c r="B30" s="8" t="s">
        <v>254</v>
      </c>
      <c r="C30" s="40">
        <f>AE30</f>
        <v>406.08</v>
      </c>
      <c r="D30" s="14"/>
      <c r="E30" s="251"/>
      <c r="F30" s="106"/>
      <c r="G30" s="108"/>
      <c r="H30" s="82"/>
      <c r="I30" s="136">
        <v>406.08</v>
      </c>
      <c r="J30" s="84"/>
      <c r="K30" s="19"/>
      <c r="L30" s="14"/>
      <c r="M30" s="109"/>
      <c r="N30" s="110"/>
      <c r="O30" s="68"/>
      <c r="P30" s="111"/>
      <c r="Q30" s="18"/>
      <c r="R30" s="110"/>
      <c r="S30" s="274"/>
      <c r="T30" s="286"/>
      <c r="U30" s="110"/>
      <c r="V30" s="111"/>
      <c r="W30" s="76"/>
      <c r="X30" s="305"/>
      <c r="Y30" s="18"/>
      <c r="Z30" s="251"/>
      <c r="AA30" s="23"/>
      <c r="AB30" s="326"/>
      <c r="AC30" s="336"/>
      <c r="AD30" s="16"/>
      <c r="AE30" s="112">
        <f>SUM(D30:AD30)</f>
        <v>406.08</v>
      </c>
    </row>
    <row r="31" spans="1:39" ht="18" customHeight="1" x14ac:dyDescent="0.25">
      <c r="A31" s="8">
        <v>30</v>
      </c>
      <c r="B31" s="269" t="s">
        <v>184</v>
      </c>
      <c r="C31" s="40">
        <f>AE31</f>
        <v>333.7</v>
      </c>
      <c r="D31" s="270"/>
      <c r="E31" s="251"/>
      <c r="F31" s="106"/>
      <c r="G31" s="108">
        <v>333.7</v>
      </c>
      <c r="H31" s="82"/>
      <c r="I31" s="136"/>
      <c r="J31" s="84"/>
      <c r="K31" s="19"/>
      <c r="L31" s="14"/>
      <c r="M31" s="109"/>
      <c r="N31" s="110"/>
      <c r="O31" s="68"/>
      <c r="P31" s="111"/>
      <c r="Q31" s="18"/>
      <c r="R31" s="110"/>
      <c r="S31" s="274"/>
      <c r="T31" s="286"/>
      <c r="U31" s="110"/>
      <c r="V31" s="111"/>
      <c r="W31" s="76"/>
      <c r="X31" s="305"/>
      <c r="Y31" s="18"/>
      <c r="Z31" s="251"/>
      <c r="AA31" s="23"/>
      <c r="AB31" s="326"/>
      <c r="AC31" s="336"/>
      <c r="AD31" s="16"/>
      <c r="AE31" s="112">
        <f>SUM(D31:AD31)</f>
        <v>333.7</v>
      </c>
    </row>
    <row r="32" spans="1:39" ht="18" customHeight="1" x14ac:dyDescent="0.25">
      <c r="A32" s="8">
        <v>31</v>
      </c>
      <c r="B32" s="8" t="s">
        <v>255</v>
      </c>
      <c r="C32" s="40">
        <f>AE32</f>
        <v>253.8</v>
      </c>
      <c r="D32" s="14"/>
      <c r="E32" s="251"/>
      <c r="F32" s="106"/>
      <c r="G32" s="108"/>
      <c r="H32" s="82"/>
      <c r="I32" s="136">
        <v>253.8</v>
      </c>
      <c r="J32" s="84"/>
      <c r="K32" s="19"/>
      <c r="L32" s="14"/>
      <c r="M32" s="109"/>
      <c r="N32" s="110"/>
      <c r="O32" s="68"/>
      <c r="P32" s="111"/>
      <c r="Q32" s="18"/>
      <c r="R32" s="110"/>
      <c r="S32" s="274"/>
      <c r="T32" s="286"/>
      <c r="U32" s="110"/>
      <c r="V32" s="111"/>
      <c r="W32" s="76"/>
      <c r="X32" s="305"/>
      <c r="Y32" s="18"/>
      <c r="Z32" s="251"/>
      <c r="AA32" s="23"/>
      <c r="AB32" s="326"/>
      <c r="AC32" s="336"/>
      <c r="AD32" s="16"/>
      <c r="AE32" s="112">
        <f>SUM(D32:AD32)</f>
        <v>253.8</v>
      </c>
    </row>
    <row r="33" spans="1:31" ht="18" customHeight="1" x14ac:dyDescent="0.25">
      <c r="A33" s="8">
        <v>32</v>
      </c>
      <c r="B33" s="8" t="s">
        <v>220</v>
      </c>
      <c r="C33" s="40">
        <f>AE33</f>
        <v>248.16</v>
      </c>
      <c r="H33" s="33">
        <v>248.16</v>
      </c>
      <c r="AE33" s="112">
        <f>SUM(D33:AD33)</f>
        <v>248.16</v>
      </c>
    </row>
    <row r="34" spans="1:31" ht="18" customHeight="1" x14ac:dyDescent="0.25">
      <c r="A34" s="8">
        <v>33</v>
      </c>
      <c r="B34" s="8" t="s">
        <v>185</v>
      </c>
      <c r="C34" s="40">
        <f>AE34</f>
        <v>133.47999999999999</v>
      </c>
      <c r="D34" s="14"/>
      <c r="E34" s="251"/>
      <c r="F34" s="106"/>
      <c r="G34" s="108">
        <v>133.47999999999999</v>
      </c>
      <c r="H34" s="82"/>
      <c r="I34" s="136"/>
      <c r="J34" s="84"/>
      <c r="K34" s="19"/>
      <c r="L34" s="14"/>
      <c r="M34" s="109"/>
      <c r="N34" s="110"/>
      <c r="O34" s="68"/>
      <c r="P34" s="111"/>
      <c r="Q34" s="18"/>
      <c r="R34" s="110"/>
      <c r="S34" s="274"/>
      <c r="T34" s="286"/>
      <c r="U34" s="110"/>
      <c r="V34" s="111"/>
      <c r="W34" s="76"/>
      <c r="X34" s="305"/>
      <c r="Y34" s="18"/>
      <c r="Z34" s="251"/>
      <c r="AA34" s="23"/>
      <c r="AB34" s="326"/>
      <c r="AC34" s="336"/>
      <c r="AD34" s="16"/>
      <c r="AE34" s="112">
        <f>SUM(D34:AD34)</f>
        <v>133.47999999999999</v>
      </c>
    </row>
    <row r="35" spans="1:31" ht="18" customHeight="1" x14ac:dyDescent="0.25">
      <c r="A35" s="8">
        <v>34</v>
      </c>
      <c r="B35" s="8" t="s">
        <v>245</v>
      </c>
      <c r="C35" s="40">
        <f>AE35</f>
        <v>101.52</v>
      </c>
      <c r="I35" s="64">
        <v>101.52</v>
      </c>
      <c r="AE35" s="112">
        <f>SUM(D35:AD35)</f>
        <v>101.52</v>
      </c>
    </row>
    <row r="36" spans="1:31" ht="18" customHeight="1" x14ac:dyDescent="0.25">
      <c r="A36" s="8">
        <v>35</v>
      </c>
      <c r="C36" s="40">
        <f t="shared" ref="C34:C65" si="0">AE36</f>
        <v>0</v>
      </c>
      <c r="D36" s="14"/>
      <c r="E36" s="251"/>
      <c r="F36" s="106"/>
      <c r="G36" s="108"/>
      <c r="H36" s="82"/>
      <c r="I36" s="136"/>
      <c r="J36" s="84"/>
      <c r="K36" s="19"/>
      <c r="L36" s="14"/>
      <c r="M36" s="109"/>
      <c r="N36" s="110"/>
      <c r="O36" s="68"/>
      <c r="P36" s="111"/>
      <c r="Q36" s="18"/>
      <c r="R36" s="110"/>
      <c r="S36" s="274"/>
      <c r="T36" s="286"/>
      <c r="U36" s="110"/>
      <c r="V36" s="111"/>
      <c r="W36" s="76"/>
      <c r="X36" s="305"/>
      <c r="Y36" s="18"/>
      <c r="Z36" s="251"/>
      <c r="AA36" s="23"/>
      <c r="AB36" s="326"/>
      <c r="AC36" s="336"/>
      <c r="AD36" s="16"/>
      <c r="AE36" s="112">
        <f t="shared" ref="AE34:AE65" si="1">SUM(D36:AD36)</f>
        <v>0</v>
      </c>
    </row>
    <row r="37" spans="1:31" ht="18" customHeight="1" x14ac:dyDescent="0.25">
      <c r="A37" s="8">
        <v>36</v>
      </c>
      <c r="C37" s="40">
        <f t="shared" si="0"/>
        <v>0</v>
      </c>
      <c r="D37" s="14"/>
      <c r="E37" s="251"/>
      <c r="F37" s="106"/>
      <c r="G37" s="108"/>
      <c r="H37" s="82"/>
      <c r="I37" s="136"/>
      <c r="J37" s="84"/>
      <c r="K37" s="19"/>
      <c r="L37" s="14"/>
      <c r="M37" s="109"/>
      <c r="N37" s="110"/>
      <c r="O37" s="68"/>
      <c r="P37" s="111"/>
      <c r="Q37" s="18"/>
      <c r="R37" s="110"/>
      <c r="S37" s="274"/>
      <c r="T37" s="286"/>
      <c r="U37" s="110"/>
      <c r="V37" s="111"/>
      <c r="W37" s="76"/>
      <c r="X37" s="305"/>
      <c r="Y37" s="18"/>
      <c r="Z37" s="251"/>
      <c r="AA37" s="23"/>
      <c r="AB37" s="326"/>
      <c r="AC37" s="336"/>
      <c r="AD37" s="16"/>
      <c r="AE37" s="112">
        <f t="shared" si="1"/>
        <v>0</v>
      </c>
    </row>
    <row r="38" spans="1:31" ht="18" customHeight="1" x14ac:dyDescent="0.25">
      <c r="A38" s="8">
        <v>37</v>
      </c>
      <c r="C38" s="40">
        <f t="shared" si="0"/>
        <v>0</v>
      </c>
      <c r="D38" s="14"/>
      <c r="E38" s="251"/>
      <c r="F38" s="106"/>
      <c r="G38" s="108"/>
      <c r="H38" s="82"/>
      <c r="I38" s="136"/>
      <c r="J38" s="84"/>
      <c r="K38" s="19"/>
      <c r="L38" s="14"/>
      <c r="M38" s="109"/>
      <c r="N38" s="110"/>
      <c r="O38" s="68"/>
      <c r="P38" s="111"/>
      <c r="Q38" s="18"/>
      <c r="R38" s="110"/>
      <c r="S38" s="274"/>
      <c r="T38" s="286"/>
      <c r="U38" s="110"/>
      <c r="V38" s="111"/>
      <c r="W38" s="76"/>
      <c r="X38" s="305"/>
      <c r="Y38" s="18"/>
      <c r="Z38" s="251"/>
      <c r="AA38" s="23"/>
      <c r="AB38" s="326"/>
      <c r="AC38" s="336"/>
      <c r="AD38" s="16"/>
      <c r="AE38" s="112">
        <f t="shared" si="1"/>
        <v>0</v>
      </c>
    </row>
    <row r="39" spans="1:31" ht="18" customHeight="1" x14ac:dyDescent="0.25">
      <c r="A39" s="8">
        <v>38</v>
      </c>
      <c r="C39" s="40">
        <f t="shared" si="0"/>
        <v>0</v>
      </c>
      <c r="AE39" s="112">
        <f t="shared" si="1"/>
        <v>0</v>
      </c>
    </row>
    <row r="40" spans="1:31" ht="18" customHeight="1" x14ac:dyDescent="0.25">
      <c r="A40" s="8">
        <v>39</v>
      </c>
      <c r="C40" s="40">
        <f t="shared" si="0"/>
        <v>0</v>
      </c>
      <c r="D40" s="14"/>
      <c r="E40" s="251"/>
      <c r="F40" s="106"/>
      <c r="G40" s="108"/>
      <c r="H40" s="82"/>
      <c r="I40" s="136"/>
      <c r="J40" s="84"/>
      <c r="K40" s="19"/>
      <c r="L40" s="14"/>
      <c r="M40" s="109"/>
      <c r="N40" s="110"/>
      <c r="O40" s="68"/>
      <c r="P40" s="111"/>
      <c r="Q40" s="18"/>
      <c r="R40" s="110"/>
      <c r="S40" s="274"/>
      <c r="T40" s="286"/>
      <c r="U40" s="110"/>
      <c r="V40" s="111"/>
      <c r="W40" s="76"/>
      <c r="X40" s="305"/>
      <c r="Y40" s="18"/>
      <c r="Z40" s="251"/>
      <c r="AA40" s="23"/>
      <c r="AB40" s="326"/>
      <c r="AC40" s="336"/>
      <c r="AD40" s="16"/>
      <c r="AE40" s="112">
        <f t="shared" si="1"/>
        <v>0</v>
      </c>
    </row>
    <row r="41" spans="1:31" ht="18" customHeight="1" x14ac:dyDescent="0.25">
      <c r="A41" s="8">
        <v>40</v>
      </c>
      <c r="C41" s="40">
        <f t="shared" si="0"/>
        <v>0</v>
      </c>
      <c r="D41" s="14"/>
      <c r="E41" s="251"/>
      <c r="F41" s="106"/>
      <c r="G41" s="108"/>
      <c r="H41" s="82"/>
      <c r="I41" s="136"/>
      <c r="J41" s="84"/>
      <c r="K41" s="19"/>
      <c r="L41" s="14"/>
      <c r="M41" s="109"/>
      <c r="N41" s="110"/>
      <c r="O41" s="68"/>
      <c r="P41" s="111"/>
      <c r="Q41" s="18"/>
      <c r="R41" s="110"/>
      <c r="S41" s="274"/>
      <c r="T41" s="286"/>
      <c r="U41" s="110"/>
      <c r="V41" s="111"/>
      <c r="W41" s="76"/>
      <c r="X41" s="305"/>
      <c r="Y41" s="18"/>
      <c r="Z41" s="251"/>
      <c r="AA41" s="23"/>
      <c r="AB41" s="326"/>
      <c r="AC41" s="336"/>
      <c r="AD41" s="16"/>
      <c r="AE41" s="112">
        <f t="shared" si="1"/>
        <v>0</v>
      </c>
    </row>
    <row r="42" spans="1:31" ht="18" customHeight="1" x14ac:dyDescent="0.25">
      <c r="A42" s="8">
        <v>41</v>
      </c>
      <c r="C42" s="40">
        <f t="shared" si="0"/>
        <v>0</v>
      </c>
      <c r="AE42" s="112">
        <f t="shared" si="1"/>
        <v>0</v>
      </c>
    </row>
    <row r="43" spans="1:31" ht="18" customHeight="1" x14ac:dyDescent="0.25">
      <c r="A43" s="8">
        <v>42</v>
      </c>
      <c r="C43" s="40">
        <f t="shared" si="0"/>
        <v>0</v>
      </c>
      <c r="D43" s="14"/>
      <c r="E43" s="251"/>
      <c r="F43" s="106"/>
      <c r="G43" s="108"/>
      <c r="H43" s="82"/>
      <c r="I43" s="136"/>
      <c r="J43" s="84"/>
      <c r="K43" s="19"/>
      <c r="L43" s="14"/>
      <c r="M43" s="109"/>
      <c r="N43" s="110"/>
      <c r="O43" s="68"/>
      <c r="P43" s="111"/>
      <c r="Q43" s="18"/>
      <c r="R43" s="110"/>
      <c r="S43" s="274"/>
      <c r="T43" s="286"/>
      <c r="U43" s="110"/>
      <c r="V43" s="111"/>
      <c r="W43" s="76"/>
      <c r="X43" s="305"/>
      <c r="Y43" s="18"/>
      <c r="Z43" s="251"/>
      <c r="AA43" s="23"/>
      <c r="AB43" s="326"/>
      <c r="AC43" s="336"/>
      <c r="AD43" s="16"/>
      <c r="AE43" s="112">
        <f t="shared" si="1"/>
        <v>0</v>
      </c>
    </row>
    <row r="44" spans="1:31" ht="18" customHeight="1" x14ac:dyDescent="0.25">
      <c r="A44" s="8">
        <v>43</v>
      </c>
      <c r="C44" s="40">
        <f t="shared" si="0"/>
        <v>0</v>
      </c>
      <c r="D44" s="14"/>
      <c r="E44" s="251"/>
      <c r="F44" s="106"/>
      <c r="G44" s="108"/>
      <c r="H44" s="82"/>
      <c r="I44" s="136"/>
      <c r="J44" s="84"/>
      <c r="K44" s="19"/>
      <c r="L44" s="14"/>
      <c r="M44" s="109"/>
      <c r="N44" s="110"/>
      <c r="O44" s="68"/>
      <c r="P44" s="111"/>
      <c r="Q44" s="18"/>
      <c r="R44" s="110"/>
      <c r="S44" s="274"/>
      <c r="T44" s="286"/>
      <c r="U44" s="110"/>
      <c r="V44" s="111"/>
      <c r="W44" s="76"/>
      <c r="X44" s="305"/>
      <c r="Y44" s="18"/>
      <c r="Z44" s="251"/>
      <c r="AA44" s="23"/>
      <c r="AB44" s="326"/>
      <c r="AC44" s="336"/>
      <c r="AD44" s="16"/>
      <c r="AE44" s="112">
        <f t="shared" si="1"/>
        <v>0</v>
      </c>
    </row>
    <row r="45" spans="1:31" ht="18" customHeight="1" x14ac:dyDescent="0.25">
      <c r="A45" s="8">
        <v>44</v>
      </c>
      <c r="C45" s="40">
        <f t="shared" si="0"/>
        <v>0</v>
      </c>
      <c r="D45" s="14"/>
      <c r="E45" s="251"/>
      <c r="F45" s="106"/>
      <c r="G45" s="108"/>
      <c r="H45" s="82"/>
      <c r="I45" s="136"/>
      <c r="J45" s="84"/>
      <c r="K45" s="19"/>
      <c r="L45" s="14"/>
      <c r="M45" s="109"/>
      <c r="N45" s="110"/>
      <c r="O45" s="68"/>
      <c r="P45" s="111"/>
      <c r="Q45" s="18"/>
      <c r="R45" s="110"/>
      <c r="S45" s="274"/>
      <c r="T45" s="286"/>
      <c r="U45" s="110"/>
      <c r="V45" s="111"/>
      <c r="W45" s="76"/>
      <c r="X45" s="305"/>
      <c r="Y45" s="18"/>
      <c r="Z45" s="251"/>
      <c r="AA45" s="23"/>
      <c r="AB45" s="326"/>
      <c r="AC45" s="336"/>
      <c r="AD45" s="16"/>
      <c r="AE45" s="112">
        <f t="shared" si="1"/>
        <v>0</v>
      </c>
    </row>
    <row r="46" spans="1:31" ht="18" customHeight="1" x14ac:dyDescent="0.25">
      <c r="A46" s="8">
        <v>45</v>
      </c>
      <c r="C46" s="40">
        <f t="shared" si="0"/>
        <v>0</v>
      </c>
      <c r="D46" s="25"/>
      <c r="E46" s="252"/>
      <c r="F46" s="154"/>
      <c r="G46" s="155"/>
      <c r="H46" s="156"/>
      <c r="I46" s="395"/>
      <c r="J46" s="163"/>
      <c r="K46" s="29"/>
      <c r="L46" s="25"/>
      <c r="M46" s="120"/>
      <c r="N46" s="121"/>
      <c r="O46" s="168"/>
      <c r="P46" s="122"/>
      <c r="Q46" s="28"/>
      <c r="R46" s="121"/>
      <c r="S46" s="275"/>
      <c r="T46" s="287"/>
      <c r="U46" s="121"/>
      <c r="V46" s="122"/>
      <c r="W46" s="299"/>
      <c r="X46" s="306"/>
      <c r="Y46" s="28"/>
      <c r="Z46" s="252"/>
      <c r="AA46" s="318"/>
      <c r="AB46" s="327"/>
      <c r="AC46" s="337"/>
      <c r="AD46" s="27"/>
      <c r="AE46" s="112">
        <f t="shared" si="1"/>
        <v>0</v>
      </c>
    </row>
    <row r="47" spans="1:31" ht="18" customHeight="1" x14ac:dyDescent="0.25">
      <c r="A47" s="8">
        <v>46</v>
      </c>
      <c r="C47" s="40">
        <f t="shared" si="0"/>
        <v>0</v>
      </c>
      <c r="D47" s="14"/>
      <c r="E47" s="251"/>
      <c r="F47" s="106"/>
      <c r="G47" s="108"/>
      <c r="H47" s="82"/>
      <c r="I47" s="136"/>
      <c r="J47" s="84"/>
      <c r="K47" s="19"/>
      <c r="L47" s="14"/>
      <c r="M47" s="109"/>
      <c r="N47" s="110"/>
      <c r="O47" s="68"/>
      <c r="P47" s="111"/>
      <c r="Q47" s="18"/>
      <c r="R47" s="110"/>
      <c r="S47" s="274"/>
      <c r="T47" s="286"/>
      <c r="U47" s="110"/>
      <c r="V47" s="111"/>
      <c r="W47" s="76"/>
      <c r="X47" s="305"/>
      <c r="Y47" s="18"/>
      <c r="Z47" s="251"/>
      <c r="AA47" s="23"/>
      <c r="AB47" s="326"/>
      <c r="AC47" s="336"/>
      <c r="AD47" s="16"/>
      <c r="AE47" s="112">
        <f t="shared" si="1"/>
        <v>0</v>
      </c>
    </row>
    <row r="48" spans="1:31" ht="18" customHeight="1" x14ac:dyDescent="0.25">
      <c r="A48" s="8">
        <v>47</v>
      </c>
      <c r="C48" s="40">
        <f t="shared" si="0"/>
        <v>0</v>
      </c>
      <c r="D48" s="14"/>
      <c r="E48" s="251"/>
      <c r="F48" s="106"/>
      <c r="G48" s="108"/>
      <c r="H48" s="82"/>
      <c r="I48" s="136"/>
      <c r="J48" s="84"/>
      <c r="K48" s="19"/>
      <c r="L48" s="14"/>
      <c r="M48" s="109"/>
      <c r="N48" s="110"/>
      <c r="O48" s="68"/>
      <c r="P48" s="111"/>
      <c r="Q48" s="18"/>
      <c r="R48" s="110"/>
      <c r="S48" s="274"/>
      <c r="T48" s="286"/>
      <c r="U48" s="110"/>
      <c r="V48" s="111"/>
      <c r="W48" s="76"/>
      <c r="X48" s="305"/>
      <c r="Y48" s="18"/>
      <c r="Z48" s="251"/>
      <c r="AA48" s="23"/>
      <c r="AB48" s="326"/>
      <c r="AC48" s="336"/>
      <c r="AD48" s="16"/>
      <c r="AE48" s="112">
        <f t="shared" si="1"/>
        <v>0</v>
      </c>
    </row>
    <row r="49" spans="1:31" ht="18" customHeight="1" x14ac:dyDescent="0.25">
      <c r="A49" s="8">
        <v>48</v>
      </c>
      <c r="C49" s="40">
        <f t="shared" si="0"/>
        <v>0</v>
      </c>
      <c r="D49" s="14"/>
      <c r="E49" s="251"/>
      <c r="F49" s="106"/>
      <c r="G49" s="108"/>
      <c r="H49" s="82"/>
      <c r="I49" s="136"/>
      <c r="J49" s="84"/>
      <c r="K49" s="19"/>
      <c r="L49" s="14"/>
      <c r="M49" s="109"/>
      <c r="N49" s="110"/>
      <c r="O49" s="68"/>
      <c r="P49" s="111"/>
      <c r="Q49" s="18"/>
      <c r="R49" s="110"/>
      <c r="S49" s="274"/>
      <c r="T49" s="286"/>
      <c r="U49" s="110"/>
      <c r="V49" s="111"/>
      <c r="W49" s="76"/>
      <c r="X49" s="305"/>
      <c r="Y49" s="18"/>
      <c r="Z49" s="251"/>
      <c r="AA49" s="23"/>
      <c r="AB49" s="326"/>
      <c r="AC49" s="336"/>
      <c r="AD49" s="16"/>
      <c r="AE49" s="112">
        <f t="shared" si="1"/>
        <v>0</v>
      </c>
    </row>
    <row r="50" spans="1:31" ht="18" customHeight="1" x14ac:dyDescent="0.25">
      <c r="A50" s="8">
        <v>49</v>
      </c>
      <c r="C50" s="40">
        <f t="shared" si="0"/>
        <v>0</v>
      </c>
      <c r="D50" s="14"/>
      <c r="E50" s="251"/>
      <c r="F50" s="106"/>
      <c r="G50" s="108"/>
      <c r="H50" s="82"/>
      <c r="I50" s="136"/>
      <c r="J50" s="84"/>
      <c r="K50" s="19"/>
      <c r="L50" s="14"/>
      <c r="M50" s="109"/>
      <c r="N50" s="110"/>
      <c r="O50" s="68"/>
      <c r="P50" s="111"/>
      <c r="Q50" s="18"/>
      <c r="R50" s="110"/>
      <c r="S50" s="274"/>
      <c r="T50" s="286"/>
      <c r="U50" s="110"/>
      <c r="V50" s="111"/>
      <c r="W50" s="76"/>
      <c r="X50" s="305"/>
      <c r="Y50" s="18"/>
      <c r="Z50" s="251"/>
      <c r="AA50" s="23"/>
      <c r="AB50" s="326"/>
      <c r="AC50" s="336"/>
      <c r="AD50" s="16"/>
      <c r="AE50" s="112">
        <f t="shared" si="1"/>
        <v>0</v>
      </c>
    </row>
    <row r="51" spans="1:31" ht="18" customHeight="1" x14ac:dyDescent="0.25">
      <c r="A51" s="8">
        <v>50</v>
      </c>
      <c r="C51" s="40">
        <f t="shared" si="0"/>
        <v>0</v>
      </c>
      <c r="D51" s="14"/>
      <c r="E51" s="251"/>
      <c r="F51" s="106"/>
      <c r="G51" s="108"/>
      <c r="H51" s="82"/>
      <c r="I51" s="136"/>
      <c r="J51" s="84"/>
      <c r="K51" s="19"/>
      <c r="L51" s="14"/>
      <c r="M51" s="109"/>
      <c r="N51" s="110"/>
      <c r="O51" s="68"/>
      <c r="P51" s="111"/>
      <c r="Q51" s="18"/>
      <c r="R51" s="110"/>
      <c r="S51" s="274"/>
      <c r="T51" s="286"/>
      <c r="U51" s="110"/>
      <c r="V51" s="111"/>
      <c r="W51" s="76"/>
      <c r="X51" s="305"/>
      <c r="Y51" s="18"/>
      <c r="Z51" s="251"/>
      <c r="AA51" s="23"/>
      <c r="AB51" s="326"/>
      <c r="AC51" s="336"/>
      <c r="AD51" s="16"/>
      <c r="AE51" s="112">
        <f t="shared" si="1"/>
        <v>0</v>
      </c>
    </row>
    <row r="52" spans="1:31" ht="18" customHeight="1" x14ac:dyDescent="0.25">
      <c r="A52" s="8">
        <v>51</v>
      </c>
      <c r="B52" s="269"/>
      <c r="C52" s="40">
        <f t="shared" si="0"/>
        <v>0</v>
      </c>
      <c r="D52" s="270"/>
      <c r="E52" s="251"/>
      <c r="F52" s="106"/>
      <c r="G52" s="108"/>
      <c r="H52" s="82"/>
      <c r="I52" s="136"/>
      <c r="J52" s="84"/>
      <c r="K52" s="19"/>
      <c r="L52" s="14"/>
      <c r="M52" s="109"/>
      <c r="N52" s="110"/>
      <c r="O52" s="68"/>
      <c r="P52" s="111"/>
      <c r="Q52" s="18"/>
      <c r="R52" s="110"/>
      <c r="S52" s="274"/>
      <c r="T52" s="286"/>
      <c r="U52" s="110"/>
      <c r="V52" s="111"/>
      <c r="W52" s="76"/>
      <c r="X52" s="305"/>
      <c r="Y52" s="18"/>
      <c r="Z52" s="251"/>
      <c r="AA52" s="23"/>
      <c r="AB52" s="326"/>
      <c r="AC52" s="336"/>
      <c r="AD52" s="16"/>
      <c r="AE52" s="112">
        <f t="shared" si="1"/>
        <v>0</v>
      </c>
    </row>
    <row r="53" spans="1:31" ht="18" customHeight="1" x14ac:dyDescent="0.25">
      <c r="A53" s="8">
        <v>52</v>
      </c>
      <c r="B53" s="381"/>
      <c r="C53" s="40">
        <f t="shared" si="0"/>
        <v>0</v>
      </c>
      <c r="D53" s="14"/>
      <c r="E53" s="251"/>
      <c r="F53" s="106"/>
      <c r="G53" s="108"/>
      <c r="H53" s="82"/>
      <c r="I53" s="136"/>
      <c r="J53" s="84"/>
      <c r="K53" s="19"/>
      <c r="L53" s="14"/>
      <c r="M53" s="109"/>
      <c r="N53" s="110"/>
      <c r="O53" s="68"/>
      <c r="P53" s="111"/>
      <c r="Q53" s="18"/>
      <c r="R53" s="110"/>
      <c r="S53" s="274"/>
      <c r="T53" s="286"/>
      <c r="U53" s="110"/>
      <c r="V53" s="111"/>
      <c r="W53" s="76"/>
      <c r="X53" s="305"/>
      <c r="Y53" s="18"/>
      <c r="Z53" s="251"/>
      <c r="AA53" s="23"/>
      <c r="AB53" s="326"/>
      <c r="AC53" s="336"/>
      <c r="AD53" s="16"/>
      <c r="AE53" s="112">
        <f t="shared" si="1"/>
        <v>0</v>
      </c>
    </row>
    <row r="54" spans="1:31" ht="18" customHeight="1" x14ac:dyDescent="0.25">
      <c r="A54" s="8">
        <v>53</v>
      </c>
      <c r="C54" s="40">
        <f t="shared" si="0"/>
        <v>0</v>
      </c>
      <c r="D54" s="14"/>
      <c r="E54" s="251"/>
      <c r="F54" s="106"/>
      <c r="G54" s="108"/>
      <c r="H54" s="82"/>
      <c r="I54" s="136"/>
      <c r="J54" s="84"/>
      <c r="K54" s="19"/>
      <c r="L54" s="14"/>
      <c r="M54" s="109"/>
      <c r="N54" s="110"/>
      <c r="O54" s="68"/>
      <c r="P54" s="111"/>
      <c r="Q54" s="18"/>
      <c r="R54" s="110"/>
      <c r="S54" s="274"/>
      <c r="T54" s="286"/>
      <c r="U54" s="110"/>
      <c r="V54" s="111"/>
      <c r="W54" s="76"/>
      <c r="X54" s="305"/>
      <c r="Y54" s="18"/>
      <c r="Z54" s="251"/>
      <c r="AA54" s="23"/>
      <c r="AB54" s="326"/>
      <c r="AC54" s="336"/>
      <c r="AD54" s="16"/>
      <c r="AE54" s="112">
        <f t="shared" si="1"/>
        <v>0</v>
      </c>
    </row>
    <row r="55" spans="1:31" ht="18" customHeight="1" x14ac:dyDescent="0.25">
      <c r="A55" s="8">
        <v>54</v>
      </c>
      <c r="C55" s="40">
        <f t="shared" si="0"/>
        <v>0</v>
      </c>
      <c r="AE55" s="112">
        <f t="shared" si="1"/>
        <v>0</v>
      </c>
    </row>
    <row r="56" spans="1:31" ht="18" customHeight="1" x14ac:dyDescent="0.25">
      <c r="A56" s="8">
        <v>55</v>
      </c>
      <c r="C56" s="40">
        <f t="shared" si="0"/>
        <v>0</v>
      </c>
      <c r="AE56" s="112">
        <f t="shared" si="1"/>
        <v>0</v>
      </c>
    </row>
    <row r="57" spans="1:31" ht="18" customHeight="1" x14ac:dyDescent="0.25">
      <c r="A57" s="8">
        <v>56</v>
      </c>
      <c r="C57" s="40">
        <f t="shared" si="0"/>
        <v>0</v>
      </c>
      <c r="D57" s="14"/>
      <c r="E57" s="251"/>
      <c r="F57" s="106"/>
      <c r="G57" s="108"/>
      <c r="H57" s="82"/>
      <c r="I57" s="136"/>
      <c r="J57" s="84"/>
      <c r="K57" s="19"/>
      <c r="L57" s="14"/>
      <c r="M57" s="109"/>
      <c r="N57" s="110"/>
      <c r="O57" s="68"/>
      <c r="P57" s="111"/>
      <c r="Q57" s="18"/>
      <c r="R57" s="110"/>
      <c r="S57" s="274"/>
      <c r="T57" s="286"/>
      <c r="U57" s="110"/>
      <c r="V57" s="111"/>
      <c r="W57" s="76"/>
      <c r="X57" s="305"/>
      <c r="Y57" s="18"/>
      <c r="Z57" s="251"/>
      <c r="AA57" s="23"/>
      <c r="AB57" s="326"/>
      <c r="AC57" s="336"/>
      <c r="AD57" s="16"/>
      <c r="AE57" s="112">
        <f t="shared" si="1"/>
        <v>0</v>
      </c>
    </row>
    <row r="58" spans="1:31" ht="18" customHeight="1" x14ac:dyDescent="0.25">
      <c r="A58" s="8">
        <v>57</v>
      </c>
      <c r="C58" s="40">
        <f t="shared" si="0"/>
        <v>0</v>
      </c>
      <c r="AE58" s="112">
        <f t="shared" si="1"/>
        <v>0</v>
      </c>
    </row>
    <row r="59" spans="1:31" ht="18" customHeight="1" x14ac:dyDescent="0.25">
      <c r="A59" s="8">
        <v>58</v>
      </c>
      <c r="B59" s="269"/>
      <c r="C59" s="40">
        <f t="shared" si="0"/>
        <v>0</v>
      </c>
      <c r="D59" s="270"/>
      <c r="E59" s="251"/>
      <c r="F59" s="106"/>
      <c r="G59" s="108"/>
      <c r="H59" s="82"/>
      <c r="I59" s="136"/>
      <c r="J59" s="84"/>
      <c r="K59" s="19"/>
      <c r="L59" s="14"/>
      <c r="M59" s="109"/>
      <c r="N59" s="110"/>
      <c r="O59" s="68"/>
      <c r="P59" s="111"/>
      <c r="Q59" s="18"/>
      <c r="R59" s="110"/>
      <c r="S59" s="274"/>
      <c r="T59" s="286"/>
      <c r="U59" s="110"/>
      <c r="V59" s="111"/>
      <c r="W59" s="76"/>
      <c r="X59" s="305"/>
      <c r="Y59" s="18"/>
      <c r="Z59" s="251"/>
      <c r="AA59" s="23"/>
      <c r="AB59" s="326"/>
      <c r="AC59" s="336"/>
      <c r="AD59" s="16"/>
      <c r="AE59" s="112">
        <f t="shared" si="1"/>
        <v>0</v>
      </c>
    </row>
    <row r="60" spans="1:31" ht="18" customHeight="1" x14ac:dyDescent="0.25">
      <c r="A60" s="8">
        <v>59</v>
      </c>
      <c r="C60" s="40">
        <f t="shared" si="0"/>
        <v>0</v>
      </c>
      <c r="D60" s="14"/>
      <c r="E60" s="251"/>
      <c r="F60" s="106"/>
      <c r="G60" s="108"/>
      <c r="H60" s="82"/>
      <c r="I60" s="136"/>
      <c r="J60" s="84"/>
      <c r="K60" s="19"/>
      <c r="L60" s="14"/>
      <c r="M60" s="109"/>
      <c r="N60" s="110"/>
      <c r="O60" s="68"/>
      <c r="P60" s="111"/>
      <c r="Q60" s="18"/>
      <c r="R60" s="110"/>
      <c r="S60" s="274"/>
      <c r="T60" s="286"/>
      <c r="U60" s="110"/>
      <c r="V60" s="111"/>
      <c r="W60" s="76"/>
      <c r="X60" s="305"/>
      <c r="Y60" s="18"/>
      <c r="Z60" s="251"/>
      <c r="AA60" s="23"/>
      <c r="AB60" s="326"/>
      <c r="AC60" s="336"/>
      <c r="AD60" s="16"/>
      <c r="AE60" s="112">
        <f t="shared" si="1"/>
        <v>0</v>
      </c>
    </row>
    <row r="61" spans="1:31" ht="18" customHeight="1" x14ac:dyDescent="0.25">
      <c r="A61" s="8">
        <v>60</v>
      </c>
      <c r="C61" s="40">
        <f t="shared" si="0"/>
        <v>0</v>
      </c>
      <c r="D61" s="14"/>
      <c r="E61" s="251"/>
      <c r="F61" s="106"/>
      <c r="G61" s="108"/>
      <c r="H61" s="82"/>
      <c r="I61" s="136"/>
      <c r="J61" s="84"/>
      <c r="K61" s="19"/>
      <c r="L61" s="14"/>
      <c r="M61" s="109"/>
      <c r="N61" s="110"/>
      <c r="O61" s="68"/>
      <c r="P61" s="111"/>
      <c r="Q61" s="18"/>
      <c r="R61" s="110"/>
      <c r="S61" s="274"/>
      <c r="T61" s="286"/>
      <c r="U61" s="110"/>
      <c r="V61" s="111"/>
      <c r="W61" s="76"/>
      <c r="X61" s="305"/>
      <c r="Y61" s="18"/>
      <c r="Z61" s="251"/>
      <c r="AA61" s="23"/>
      <c r="AB61" s="326"/>
      <c r="AC61" s="336"/>
      <c r="AD61" s="16"/>
      <c r="AE61" s="112">
        <f t="shared" si="1"/>
        <v>0</v>
      </c>
    </row>
    <row r="62" spans="1:31" ht="18" customHeight="1" x14ac:dyDescent="0.25">
      <c r="A62" s="8">
        <v>61</v>
      </c>
      <c r="C62" s="40">
        <f t="shared" si="0"/>
        <v>0</v>
      </c>
      <c r="D62" s="14"/>
      <c r="E62" s="251"/>
      <c r="F62" s="106"/>
      <c r="G62" s="108"/>
      <c r="H62" s="82"/>
      <c r="I62" s="136"/>
      <c r="J62" s="84"/>
      <c r="K62" s="19"/>
      <c r="L62" s="14"/>
      <c r="M62" s="109"/>
      <c r="N62" s="110"/>
      <c r="O62" s="68"/>
      <c r="P62" s="111"/>
      <c r="Q62" s="18"/>
      <c r="R62" s="110"/>
      <c r="S62" s="274"/>
      <c r="T62" s="286"/>
      <c r="U62" s="110"/>
      <c r="V62" s="111"/>
      <c r="W62" s="76"/>
      <c r="X62" s="305"/>
      <c r="Y62" s="18"/>
      <c r="Z62" s="251"/>
      <c r="AA62" s="23"/>
      <c r="AB62" s="326"/>
      <c r="AC62" s="336"/>
      <c r="AD62" s="16"/>
      <c r="AE62" s="112">
        <f t="shared" si="1"/>
        <v>0</v>
      </c>
    </row>
    <row r="63" spans="1:31" ht="18" customHeight="1" x14ac:dyDescent="0.25">
      <c r="A63" s="8">
        <v>62</v>
      </c>
      <c r="C63" s="40">
        <f t="shared" si="0"/>
        <v>0</v>
      </c>
      <c r="D63" s="14"/>
      <c r="E63" s="251"/>
      <c r="F63" s="106"/>
      <c r="G63" s="108"/>
      <c r="H63" s="82"/>
      <c r="I63" s="136"/>
      <c r="J63" s="84"/>
      <c r="K63" s="19"/>
      <c r="L63" s="14"/>
      <c r="M63" s="109"/>
      <c r="N63" s="110"/>
      <c r="O63" s="68"/>
      <c r="P63" s="111"/>
      <c r="Q63" s="18"/>
      <c r="R63" s="110"/>
      <c r="S63" s="274"/>
      <c r="T63" s="286"/>
      <c r="U63" s="110"/>
      <c r="V63" s="111"/>
      <c r="W63" s="76"/>
      <c r="X63" s="305"/>
      <c r="Y63" s="18"/>
      <c r="Z63" s="251"/>
      <c r="AA63" s="23"/>
      <c r="AB63" s="326"/>
      <c r="AC63" s="336"/>
      <c r="AD63" s="16"/>
      <c r="AE63" s="112">
        <f t="shared" si="1"/>
        <v>0</v>
      </c>
    </row>
    <row r="64" spans="1:31" ht="18" customHeight="1" x14ac:dyDescent="0.25">
      <c r="A64" s="8">
        <v>63</v>
      </c>
      <c r="C64" s="40">
        <f t="shared" si="0"/>
        <v>0</v>
      </c>
      <c r="D64" s="14"/>
      <c r="E64" s="251"/>
      <c r="F64" s="106"/>
      <c r="G64" s="108"/>
      <c r="H64" s="82"/>
      <c r="I64" s="136"/>
      <c r="J64" s="84"/>
      <c r="K64" s="19"/>
      <c r="L64" s="14"/>
      <c r="M64" s="109"/>
      <c r="N64" s="110"/>
      <c r="O64" s="68"/>
      <c r="P64" s="111"/>
      <c r="Q64" s="18"/>
      <c r="R64" s="110"/>
      <c r="S64" s="274"/>
      <c r="T64" s="286"/>
      <c r="U64" s="110"/>
      <c r="V64" s="111"/>
      <c r="W64" s="76"/>
      <c r="X64" s="305"/>
      <c r="Y64" s="18"/>
      <c r="Z64" s="251"/>
      <c r="AA64" s="23"/>
      <c r="AB64" s="326"/>
      <c r="AC64" s="336"/>
      <c r="AD64" s="16"/>
      <c r="AE64" s="112">
        <f t="shared" si="1"/>
        <v>0</v>
      </c>
    </row>
    <row r="65" spans="1:31" ht="18" customHeight="1" x14ac:dyDescent="0.25">
      <c r="A65" s="8">
        <v>64</v>
      </c>
      <c r="B65" s="269"/>
      <c r="C65" s="40">
        <f t="shared" si="0"/>
        <v>0</v>
      </c>
      <c r="D65" s="270"/>
      <c r="E65" s="251"/>
      <c r="F65" s="106"/>
      <c r="G65" s="108"/>
      <c r="H65" s="82"/>
      <c r="I65" s="136"/>
      <c r="J65" s="84"/>
      <c r="K65" s="19"/>
      <c r="L65" s="14"/>
      <c r="M65" s="109"/>
      <c r="N65" s="110"/>
      <c r="O65" s="68"/>
      <c r="P65" s="111"/>
      <c r="Q65" s="18"/>
      <c r="R65" s="110"/>
      <c r="S65" s="274"/>
      <c r="T65" s="286"/>
      <c r="U65" s="110"/>
      <c r="V65" s="111"/>
      <c r="W65" s="76"/>
      <c r="X65" s="305"/>
      <c r="Y65" s="18"/>
      <c r="Z65" s="251"/>
      <c r="AA65" s="23"/>
      <c r="AB65" s="326"/>
      <c r="AC65" s="336"/>
      <c r="AD65" s="16"/>
      <c r="AE65" s="112">
        <f t="shared" si="1"/>
        <v>0</v>
      </c>
    </row>
    <row r="66" spans="1:31" ht="18" customHeight="1" x14ac:dyDescent="0.25">
      <c r="A66" s="8">
        <v>65</v>
      </c>
      <c r="C66" s="40">
        <f t="shared" ref="C66:C94" si="2">AE66</f>
        <v>0</v>
      </c>
      <c r="D66" s="14"/>
      <c r="E66" s="251"/>
      <c r="F66" s="106"/>
      <c r="G66" s="108"/>
      <c r="H66" s="82"/>
      <c r="I66" s="136"/>
      <c r="J66" s="84"/>
      <c r="K66" s="19"/>
      <c r="L66" s="14"/>
      <c r="M66" s="109"/>
      <c r="N66" s="110"/>
      <c r="O66" s="68"/>
      <c r="P66" s="111"/>
      <c r="Q66" s="18"/>
      <c r="R66" s="110"/>
      <c r="S66" s="274"/>
      <c r="T66" s="286"/>
      <c r="U66" s="110"/>
      <c r="V66" s="111"/>
      <c r="W66" s="76"/>
      <c r="X66" s="305"/>
      <c r="Y66" s="18"/>
      <c r="Z66" s="251"/>
      <c r="AA66" s="23"/>
      <c r="AB66" s="326"/>
      <c r="AC66" s="336"/>
      <c r="AD66" s="16"/>
      <c r="AE66" s="112">
        <f t="shared" ref="AE66:AE94" si="3">SUM(D66:AD66)</f>
        <v>0</v>
      </c>
    </row>
    <row r="67" spans="1:31" ht="18" customHeight="1" x14ac:dyDescent="0.25">
      <c r="A67" s="8">
        <v>66</v>
      </c>
      <c r="C67" s="40">
        <f t="shared" si="2"/>
        <v>0</v>
      </c>
      <c r="D67" s="14"/>
      <c r="E67" s="251"/>
      <c r="F67" s="106"/>
      <c r="G67" s="108"/>
      <c r="H67" s="82"/>
      <c r="I67" s="136"/>
      <c r="J67" s="84"/>
      <c r="K67" s="19"/>
      <c r="L67" s="14"/>
      <c r="M67" s="109"/>
      <c r="N67" s="110"/>
      <c r="O67" s="68"/>
      <c r="P67" s="111"/>
      <c r="Q67" s="18"/>
      <c r="R67" s="110"/>
      <c r="S67" s="274"/>
      <c r="T67" s="286"/>
      <c r="U67" s="110"/>
      <c r="V67" s="111"/>
      <c r="W67" s="76"/>
      <c r="X67" s="305"/>
      <c r="Y67" s="18"/>
      <c r="Z67" s="251"/>
      <c r="AA67" s="23"/>
      <c r="AB67" s="326"/>
      <c r="AC67" s="336"/>
      <c r="AD67" s="16"/>
      <c r="AE67" s="112">
        <f t="shared" si="3"/>
        <v>0</v>
      </c>
    </row>
    <row r="68" spans="1:31" ht="18" customHeight="1" x14ac:dyDescent="0.25">
      <c r="A68" s="8">
        <v>67</v>
      </c>
      <c r="C68" s="40">
        <f t="shared" si="2"/>
        <v>0</v>
      </c>
      <c r="D68" s="14"/>
      <c r="E68" s="251"/>
      <c r="F68" s="106"/>
      <c r="G68" s="108"/>
      <c r="H68" s="82"/>
      <c r="I68" s="136"/>
      <c r="J68" s="84"/>
      <c r="K68" s="19"/>
      <c r="L68" s="14"/>
      <c r="M68" s="109"/>
      <c r="N68" s="110"/>
      <c r="O68" s="68"/>
      <c r="P68" s="111"/>
      <c r="Q68" s="18"/>
      <c r="R68" s="110"/>
      <c r="S68" s="274"/>
      <c r="T68" s="286"/>
      <c r="U68" s="110"/>
      <c r="V68" s="111"/>
      <c r="W68" s="76"/>
      <c r="X68" s="305"/>
      <c r="Y68" s="18"/>
      <c r="Z68" s="251"/>
      <c r="AA68" s="23"/>
      <c r="AB68" s="326"/>
      <c r="AC68" s="336"/>
      <c r="AD68" s="16"/>
      <c r="AE68" s="112">
        <f t="shared" si="3"/>
        <v>0</v>
      </c>
    </row>
    <row r="69" spans="1:31" ht="18" customHeight="1" x14ac:dyDescent="0.25">
      <c r="A69" s="8">
        <v>68</v>
      </c>
      <c r="B69" s="241"/>
      <c r="C69" s="40">
        <f t="shared" si="2"/>
        <v>0</v>
      </c>
      <c r="D69" s="14"/>
      <c r="E69" s="251"/>
      <c r="F69" s="106"/>
      <c r="G69" s="108"/>
      <c r="H69" s="82"/>
      <c r="I69" s="136"/>
      <c r="J69" s="84"/>
      <c r="K69" s="19"/>
      <c r="L69" s="14"/>
      <c r="M69" s="109"/>
      <c r="N69" s="110"/>
      <c r="O69" s="68"/>
      <c r="P69" s="111"/>
      <c r="Q69" s="18"/>
      <c r="R69" s="110"/>
      <c r="S69" s="274"/>
      <c r="T69" s="286"/>
      <c r="U69" s="110"/>
      <c r="V69" s="111"/>
      <c r="W69" s="76"/>
      <c r="X69" s="305"/>
      <c r="Y69" s="18"/>
      <c r="Z69" s="251"/>
      <c r="AA69" s="23"/>
      <c r="AB69" s="326"/>
      <c r="AC69" s="336"/>
      <c r="AD69" s="16"/>
      <c r="AE69" s="112">
        <f t="shared" si="3"/>
        <v>0</v>
      </c>
    </row>
    <row r="70" spans="1:31" ht="18" customHeight="1" x14ac:dyDescent="0.25">
      <c r="A70" s="8">
        <v>69</v>
      </c>
      <c r="C70" s="40">
        <f t="shared" si="2"/>
        <v>0</v>
      </c>
      <c r="AE70" s="112">
        <f t="shared" si="3"/>
        <v>0</v>
      </c>
    </row>
    <row r="71" spans="1:31" ht="18" customHeight="1" x14ac:dyDescent="0.25">
      <c r="A71" s="8">
        <v>70</v>
      </c>
      <c r="C71" s="40">
        <f t="shared" si="2"/>
        <v>0</v>
      </c>
      <c r="AE71" s="112">
        <f t="shared" si="3"/>
        <v>0</v>
      </c>
    </row>
    <row r="72" spans="1:31" ht="18" customHeight="1" x14ac:dyDescent="0.25">
      <c r="A72" s="8">
        <v>71</v>
      </c>
      <c r="C72" s="40">
        <f t="shared" si="2"/>
        <v>0</v>
      </c>
      <c r="D72" s="14"/>
      <c r="E72" s="251"/>
      <c r="F72" s="106"/>
      <c r="G72" s="108"/>
      <c r="H72" s="82"/>
      <c r="I72" s="136"/>
      <c r="J72" s="84"/>
      <c r="K72" s="19"/>
      <c r="L72" s="14"/>
      <c r="M72" s="109"/>
      <c r="N72" s="110"/>
      <c r="O72" s="68"/>
      <c r="P72" s="111"/>
      <c r="Q72" s="18"/>
      <c r="R72" s="110"/>
      <c r="S72" s="274"/>
      <c r="T72" s="286"/>
      <c r="U72" s="110"/>
      <c r="V72" s="111"/>
      <c r="W72" s="76"/>
      <c r="X72" s="305"/>
      <c r="Y72" s="18"/>
      <c r="Z72" s="251"/>
      <c r="AA72" s="23"/>
      <c r="AB72" s="326"/>
      <c r="AC72" s="336"/>
      <c r="AD72" s="16"/>
      <c r="AE72" s="112">
        <f t="shared" si="3"/>
        <v>0</v>
      </c>
    </row>
    <row r="73" spans="1:31" ht="18" customHeight="1" x14ac:dyDescent="0.25">
      <c r="A73" s="8">
        <v>72</v>
      </c>
      <c r="C73" s="40">
        <f t="shared" si="2"/>
        <v>0</v>
      </c>
      <c r="D73" s="14"/>
      <c r="E73" s="251"/>
      <c r="F73" s="106"/>
      <c r="G73" s="108"/>
      <c r="H73" s="82"/>
      <c r="I73" s="136"/>
      <c r="J73" s="84"/>
      <c r="K73" s="19"/>
      <c r="L73" s="14"/>
      <c r="M73" s="109"/>
      <c r="N73" s="110"/>
      <c r="O73" s="68"/>
      <c r="P73" s="111"/>
      <c r="Q73" s="18"/>
      <c r="R73" s="110"/>
      <c r="S73" s="274"/>
      <c r="T73" s="286"/>
      <c r="U73" s="110"/>
      <c r="V73" s="111"/>
      <c r="W73" s="76"/>
      <c r="X73" s="305"/>
      <c r="Y73" s="18"/>
      <c r="Z73" s="251"/>
      <c r="AA73" s="23"/>
      <c r="AB73" s="326"/>
      <c r="AC73" s="336"/>
      <c r="AD73" s="16"/>
      <c r="AE73" s="112">
        <f t="shared" si="3"/>
        <v>0</v>
      </c>
    </row>
    <row r="74" spans="1:31" ht="18" customHeight="1" x14ac:dyDescent="0.25">
      <c r="A74" s="8">
        <v>73</v>
      </c>
      <c r="B74" s="269"/>
      <c r="C74" s="40">
        <f t="shared" si="2"/>
        <v>0</v>
      </c>
      <c r="D74" s="270"/>
      <c r="E74" s="251"/>
      <c r="F74" s="106"/>
      <c r="G74" s="108"/>
      <c r="H74" s="82"/>
      <c r="I74" s="136"/>
      <c r="J74" s="84"/>
      <c r="K74" s="19"/>
      <c r="L74" s="14"/>
      <c r="M74" s="109"/>
      <c r="N74" s="110"/>
      <c r="O74" s="68"/>
      <c r="P74" s="111"/>
      <c r="Q74" s="18"/>
      <c r="R74" s="110"/>
      <c r="S74" s="274"/>
      <c r="T74" s="286"/>
      <c r="U74" s="110"/>
      <c r="V74" s="111"/>
      <c r="W74" s="76"/>
      <c r="X74" s="305"/>
      <c r="Y74" s="18"/>
      <c r="Z74" s="251"/>
      <c r="AA74" s="23"/>
      <c r="AB74" s="326"/>
      <c r="AC74" s="336"/>
      <c r="AD74" s="16"/>
      <c r="AE74" s="112">
        <f t="shared" si="3"/>
        <v>0</v>
      </c>
    </row>
    <row r="75" spans="1:31" ht="18" customHeight="1" x14ac:dyDescent="0.25">
      <c r="A75" s="8">
        <v>74</v>
      </c>
      <c r="C75" s="40">
        <f t="shared" si="2"/>
        <v>0</v>
      </c>
      <c r="D75" s="14"/>
      <c r="E75" s="251"/>
      <c r="F75" s="106"/>
      <c r="G75" s="108"/>
      <c r="H75" s="82"/>
      <c r="I75" s="136"/>
      <c r="J75" s="84"/>
      <c r="K75" s="19"/>
      <c r="L75" s="14"/>
      <c r="M75" s="109"/>
      <c r="N75" s="110"/>
      <c r="O75" s="68"/>
      <c r="P75" s="111"/>
      <c r="Q75" s="18"/>
      <c r="R75" s="110"/>
      <c r="S75" s="274"/>
      <c r="T75" s="286"/>
      <c r="U75" s="110"/>
      <c r="V75" s="111"/>
      <c r="W75" s="76"/>
      <c r="X75" s="305"/>
      <c r="Y75" s="18"/>
      <c r="Z75" s="251"/>
      <c r="AA75" s="23"/>
      <c r="AB75" s="326"/>
      <c r="AC75" s="336"/>
      <c r="AD75" s="16"/>
      <c r="AE75" s="112">
        <f t="shared" si="3"/>
        <v>0</v>
      </c>
    </row>
    <row r="76" spans="1:31" ht="18" customHeight="1" x14ac:dyDescent="0.25">
      <c r="A76" s="8">
        <v>75</v>
      </c>
      <c r="C76" s="40">
        <f t="shared" si="2"/>
        <v>0</v>
      </c>
      <c r="D76" s="14"/>
      <c r="E76" s="251"/>
      <c r="F76" s="106"/>
      <c r="G76" s="108"/>
      <c r="H76" s="82"/>
      <c r="I76" s="136"/>
      <c r="J76" s="84"/>
      <c r="K76" s="19"/>
      <c r="L76" s="14"/>
      <c r="M76" s="109"/>
      <c r="N76" s="110"/>
      <c r="O76" s="68"/>
      <c r="P76" s="111"/>
      <c r="Q76" s="18"/>
      <c r="R76" s="110"/>
      <c r="S76" s="274"/>
      <c r="T76" s="286"/>
      <c r="U76" s="110"/>
      <c r="V76" s="111"/>
      <c r="W76" s="76"/>
      <c r="X76" s="305"/>
      <c r="Y76" s="18"/>
      <c r="Z76" s="251"/>
      <c r="AA76" s="23"/>
      <c r="AB76" s="326"/>
      <c r="AC76" s="336"/>
      <c r="AD76" s="16"/>
      <c r="AE76" s="112">
        <f t="shared" si="3"/>
        <v>0</v>
      </c>
    </row>
    <row r="77" spans="1:31" ht="18" customHeight="1" x14ac:dyDescent="0.25">
      <c r="A77" s="8">
        <v>76</v>
      </c>
      <c r="C77" s="40">
        <f t="shared" si="2"/>
        <v>0</v>
      </c>
      <c r="D77" s="14"/>
      <c r="E77" s="251"/>
      <c r="F77" s="106"/>
      <c r="G77" s="108"/>
      <c r="H77" s="82"/>
      <c r="I77" s="136"/>
      <c r="J77" s="84"/>
      <c r="K77" s="19"/>
      <c r="L77" s="14"/>
      <c r="M77" s="109"/>
      <c r="N77" s="110"/>
      <c r="O77" s="68"/>
      <c r="P77" s="111"/>
      <c r="Q77" s="18"/>
      <c r="R77" s="110"/>
      <c r="S77" s="274"/>
      <c r="T77" s="286"/>
      <c r="U77" s="110"/>
      <c r="V77" s="111"/>
      <c r="W77" s="76"/>
      <c r="X77" s="305"/>
      <c r="Y77" s="18"/>
      <c r="Z77" s="251"/>
      <c r="AA77" s="23"/>
      <c r="AB77" s="326"/>
      <c r="AC77" s="336"/>
      <c r="AD77" s="16"/>
      <c r="AE77" s="112">
        <f t="shared" si="3"/>
        <v>0</v>
      </c>
    </row>
    <row r="78" spans="1:31" ht="18" customHeight="1" x14ac:dyDescent="0.25">
      <c r="A78" s="8">
        <v>77</v>
      </c>
      <c r="C78" s="40">
        <f t="shared" si="2"/>
        <v>0</v>
      </c>
      <c r="AE78" s="112">
        <f t="shared" si="3"/>
        <v>0</v>
      </c>
    </row>
    <row r="79" spans="1:31" ht="18" customHeight="1" x14ac:dyDescent="0.25">
      <c r="A79" s="8">
        <v>78</v>
      </c>
      <c r="C79" s="40">
        <f t="shared" si="2"/>
        <v>0</v>
      </c>
      <c r="D79" s="14"/>
      <c r="E79" s="251"/>
      <c r="F79" s="106"/>
      <c r="G79" s="108"/>
      <c r="H79" s="82"/>
      <c r="I79" s="136"/>
      <c r="J79" s="84"/>
      <c r="K79" s="19"/>
      <c r="L79" s="14"/>
      <c r="M79" s="109"/>
      <c r="N79" s="110"/>
      <c r="O79" s="68"/>
      <c r="P79" s="111"/>
      <c r="Q79" s="18"/>
      <c r="R79" s="110"/>
      <c r="S79" s="274"/>
      <c r="T79" s="286"/>
      <c r="U79" s="110"/>
      <c r="V79" s="111"/>
      <c r="W79" s="76"/>
      <c r="X79" s="305"/>
      <c r="Y79" s="18"/>
      <c r="Z79" s="251"/>
      <c r="AA79" s="23"/>
      <c r="AB79" s="326"/>
      <c r="AC79" s="336"/>
      <c r="AD79" s="16"/>
      <c r="AE79" s="112">
        <f t="shared" si="3"/>
        <v>0</v>
      </c>
    </row>
    <row r="80" spans="1:31" ht="18" customHeight="1" x14ac:dyDescent="0.25">
      <c r="A80" s="8">
        <v>79</v>
      </c>
      <c r="C80" s="40">
        <f t="shared" si="2"/>
        <v>0</v>
      </c>
      <c r="D80" s="14"/>
      <c r="E80" s="251"/>
      <c r="F80" s="106"/>
      <c r="G80" s="108"/>
      <c r="H80" s="82"/>
      <c r="I80" s="136"/>
      <c r="J80" s="84"/>
      <c r="K80" s="19"/>
      <c r="L80" s="14"/>
      <c r="M80" s="109"/>
      <c r="N80" s="110"/>
      <c r="O80" s="68"/>
      <c r="P80" s="111"/>
      <c r="Q80" s="18"/>
      <c r="R80" s="110"/>
      <c r="S80" s="274"/>
      <c r="T80" s="286"/>
      <c r="U80" s="110"/>
      <c r="V80" s="111"/>
      <c r="W80" s="76"/>
      <c r="X80" s="305"/>
      <c r="Y80" s="18"/>
      <c r="Z80" s="251"/>
      <c r="AA80" s="23"/>
      <c r="AB80" s="326"/>
      <c r="AC80" s="336"/>
      <c r="AD80" s="16"/>
      <c r="AE80" s="112">
        <f t="shared" si="3"/>
        <v>0</v>
      </c>
    </row>
    <row r="81" spans="1:31" ht="18" customHeight="1" x14ac:dyDescent="0.25">
      <c r="A81" s="8">
        <v>80</v>
      </c>
      <c r="C81" s="40">
        <f t="shared" si="2"/>
        <v>0</v>
      </c>
      <c r="D81" s="14"/>
      <c r="E81" s="251"/>
      <c r="F81" s="106"/>
      <c r="G81" s="108"/>
      <c r="H81" s="82"/>
      <c r="I81" s="136"/>
      <c r="J81" s="84"/>
      <c r="K81" s="19"/>
      <c r="L81" s="14"/>
      <c r="M81" s="109"/>
      <c r="N81" s="110"/>
      <c r="O81" s="68"/>
      <c r="P81" s="111"/>
      <c r="Q81" s="18"/>
      <c r="R81" s="110"/>
      <c r="S81" s="274"/>
      <c r="T81" s="286"/>
      <c r="U81" s="110"/>
      <c r="V81" s="111"/>
      <c r="W81" s="76"/>
      <c r="X81" s="305"/>
      <c r="Y81" s="18"/>
      <c r="Z81" s="251"/>
      <c r="AA81" s="23"/>
      <c r="AB81" s="326"/>
      <c r="AC81" s="336"/>
      <c r="AD81" s="16"/>
      <c r="AE81" s="112">
        <f t="shared" si="3"/>
        <v>0</v>
      </c>
    </row>
    <row r="82" spans="1:31" ht="18" customHeight="1" x14ac:dyDescent="0.25">
      <c r="A82" s="8">
        <v>81</v>
      </c>
      <c r="B82" s="241"/>
      <c r="C82" s="40">
        <f t="shared" si="2"/>
        <v>0</v>
      </c>
      <c r="D82" s="14"/>
      <c r="E82" s="251"/>
      <c r="F82" s="106"/>
      <c r="G82" s="108"/>
      <c r="H82" s="82"/>
      <c r="I82" s="136"/>
      <c r="J82" s="84"/>
      <c r="K82" s="19"/>
      <c r="L82" s="14"/>
      <c r="M82" s="109"/>
      <c r="N82" s="110"/>
      <c r="O82" s="68"/>
      <c r="P82" s="111"/>
      <c r="Q82" s="18"/>
      <c r="R82" s="110"/>
      <c r="S82" s="274"/>
      <c r="T82" s="286"/>
      <c r="U82" s="110"/>
      <c r="V82" s="111"/>
      <c r="W82" s="76"/>
      <c r="X82" s="305"/>
      <c r="Y82" s="18"/>
      <c r="Z82" s="251"/>
      <c r="AA82" s="23"/>
      <c r="AB82" s="326"/>
      <c r="AC82" s="336"/>
      <c r="AD82" s="16"/>
      <c r="AE82" s="112">
        <f t="shared" si="3"/>
        <v>0</v>
      </c>
    </row>
    <row r="83" spans="1:31" ht="18" customHeight="1" x14ac:dyDescent="0.25">
      <c r="A83" s="8">
        <v>82</v>
      </c>
      <c r="C83" s="40">
        <f t="shared" si="2"/>
        <v>0</v>
      </c>
      <c r="AE83" s="112">
        <f t="shared" si="3"/>
        <v>0</v>
      </c>
    </row>
    <row r="84" spans="1:31" ht="18" customHeight="1" x14ac:dyDescent="0.25">
      <c r="A84" s="8">
        <v>83</v>
      </c>
      <c r="C84" s="40">
        <f t="shared" si="2"/>
        <v>0</v>
      </c>
      <c r="AE84" s="112">
        <f t="shared" si="3"/>
        <v>0</v>
      </c>
    </row>
    <row r="85" spans="1:31" ht="18" customHeight="1" x14ac:dyDescent="0.25">
      <c r="A85" s="8">
        <v>84</v>
      </c>
      <c r="B85" s="241"/>
      <c r="C85" s="40">
        <f t="shared" si="2"/>
        <v>0</v>
      </c>
      <c r="D85" s="14"/>
      <c r="E85" s="251"/>
      <c r="F85" s="106"/>
      <c r="G85" s="108"/>
      <c r="H85" s="82"/>
      <c r="I85" s="136"/>
      <c r="J85" s="84"/>
      <c r="K85" s="19"/>
      <c r="L85" s="14"/>
      <c r="M85" s="109"/>
      <c r="N85" s="110"/>
      <c r="O85" s="68"/>
      <c r="P85" s="111"/>
      <c r="Q85" s="18"/>
      <c r="R85" s="110"/>
      <c r="S85" s="274"/>
      <c r="T85" s="286"/>
      <c r="U85" s="110"/>
      <c r="V85" s="111"/>
      <c r="W85" s="76"/>
      <c r="X85" s="305"/>
      <c r="Y85" s="18"/>
      <c r="Z85" s="251"/>
      <c r="AA85" s="23"/>
      <c r="AB85" s="326"/>
      <c r="AC85" s="336"/>
      <c r="AD85" s="16"/>
      <c r="AE85" s="112">
        <f t="shared" si="3"/>
        <v>0</v>
      </c>
    </row>
    <row r="86" spans="1:31" ht="18" customHeight="1" x14ac:dyDescent="0.25">
      <c r="A86" s="8">
        <v>85</v>
      </c>
      <c r="C86" s="40">
        <f t="shared" si="2"/>
        <v>0</v>
      </c>
      <c r="AE86" s="112">
        <f t="shared" si="3"/>
        <v>0</v>
      </c>
    </row>
    <row r="87" spans="1:31" ht="18" customHeight="1" x14ac:dyDescent="0.25">
      <c r="A87" s="8">
        <v>86</v>
      </c>
      <c r="C87" s="40">
        <f t="shared" si="2"/>
        <v>0</v>
      </c>
      <c r="D87" s="14"/>
      <c r="E87" s="251"/>
      <c r="F87" s="106"/>
      <c r="G87" s="108"/>
      <c r="H87" s="82"/>
      <c r="I87" s="136"/>
      <c r="J87" s="84"/>
      <c r="K87" s="19"/>
      <c r="L87" s="14"/>
      <c r="M87" s="109"/>
      <c r="N87" s="110"/>
      <c r="O87" s="68"/>
      <c r="P87" s="111"/>
      <c r="Q87" s="18"/>
      <c r="R87" s="110"/>
      <c r="S87" s="274"/>
      <c r="T87" s="286"/>
      <c r="U87" s="110"/>
      <c r="V87" s="111"/>
      <c r="W87" s="76"/>
      <c r="X87" s="305"/>
      <c r="Y87" s="18"/>
      <c r="Z87" s="251"/>
      <c r="AA87" s="23"/>
      <c r="AB87" s="326"/>
      <c r="AC87" s="336"/>
      <c r="AD87" s="16"/>
      <c r="AE87" s="112">
        <f t="shared" si="3"/>
        <v>0</v>
      </c>
    </row>
    <row r="88" spans="1:31" ht="18" customHeight="1" x14ac:dyDescent="0.25">
      <c r="A88" s="8">
        <v>87</v>
      </c>
      <c r="C88" s="40">
        <f t="shared" si="2"/>
        <v>0</v>
      </c>
      <c r="AE88" s="112">
        <f t="shared" si="3"/>
        <v>0</v>
      </c>
    </row>
    <row r="89" spans="1:31" ht="18" customHeight="1" x14ac:dyDescent="0.25">
      <c r="A89" s="8">
        <v>88</v>
      </c>
      <c r="C89" s="40">
        <f t="shared" si="2"/>
        <v>0</v>
      </c>
      <c r="D89" s="14"/>
      <c r="E89" s="251"/>
      <c r="F89" s="106"/>
      <c r="G89" s="108"/>
      <c r="H89" s="82"/>
      <c r="I89" s="136"/>
      <c r="J89" s="84"/>
      <c r="K89" s="19"/>
      <c r="L89" s="14"/>
      <c r="M89" s="109"/>
      <c r="N89" s="110"/>
      <c r="O89" s="68"/>
      <c r="P89" s="111"/>
      <c r="Q89" s="18"/>
      <c r="R89" s="110"/>
      <c r="S89" s="274"/>
      <c r="T89" s="286"/>
      <c r="U89" s="110"/>
      <c r="V89" s="111"/>
      <c r="W89" s="76"/>
      <c r="X89" s="305"/>
      <c r="Y89" s="18"/>
      <c r="Z89" s="251"/>
      <c r="AA89" s="23"/>
      <c r="AB89" s="326"/>
      <c r="AC89" s="336"/>
      <c r="AD89" s="16"/>
      <c r="AE89" s="112">
        <f t="shared" si="3"/>
        <v>0</v>
      </c>
    </row>
    <row r="90" spans="1:31" ht="18" customHeight="1" x14ac:dyDescent="0.25">
      <c r="A90" s="8">
        <v>89</v>
      </c>
      <c r="C90" s="40">
        <f t="shared" si="2"/>
        <v>0</v>
      </c>
      <c r="AE90" s="112">
        <f t="shared" si="3"/>
        <v>0</v>
      </c>
    </row>
    <row r="91" spans="1:31" ht="18" customHeight="1" x14ac:dyDescent="0.25">
      <c r="A91" s="8">
        <v>90</v>
      </c>
      <c r="B91" s="243"/>
      <c r="C91" s="40">
        <f t="shared" si="2"/>
        <v>0</v>
      </c>
      <c r="D91" s="14"/>
      <c r="E91" s="251"/>
      <c r="F91" s="106"/>
      <c r="G91" s="108"/>
      <c r="H91" s="82"/>
      <c r="I91" s="136"/>
      <c r="J91" s="84"/>
      <c r="K91" s="19"/>
      <c r="L91" s="14"/>
      <c r="M91" s="109"/>
      <c r="N91" s="110"/>
      <c r="O91" s="68"/>
      <c r="P91" s="111"/>
      <c r="Q91" s="18"/>
      <c r="R91" s="110"/>
      <c r="S91" s="274"/>
      <c r="T91" s="286"/>
      <c r="U91" s="110"/>
      <c r="V91" s="111"/>
      <c r="W91" s="76"/>
      <c r="X91" s="305"/>
      <c r="Y91" s="18"/>
      <c r="Z91" s="251"/>
      <c r="AA91" s="23"/>
      <c r="AB91" s="326"/>
      <c r="AC91" s="336"/>
      <c r="AD91" s="16"/>
      <c r="AE91" s="112">
        <f t="shared" si="3"/>
        <v>0</v>
      </c>
    </row>
    <row r="92" spans="1:31" ht="18" customHeight="1" x14ac:dyDescent="0.25">
      <c r="A92" s="8">
        <v>91</v>
      </c>
      <c r="B92" s="269"/>
      <c r="C92" s="40">
        <f t="shared" si="2"/>
        <v>0</v>
      </c>
      <c r="D92" s="270"/>
      <c r="E92" s="251"/>
      <c r="F92" s="106"/>
      <c r="G92" s="108"/>
      <c r="H92" s="82"/>
      <c r="I92" s="136"/>
      <c r="J92" s="84"/>
      <c r="K92" s="19"/>
      <c r="L92" s="14"/>
      <c r="M92" s="109"/>
      <c r="N92" s="110"/>
      <c r="O92" s="68"/>
      <c r="P92" s="111"/>
      <c r="Q92" s="18"/>
      <c r="R92" s="110"/>
      <c r="S92" s="274"/>
      <c r="T92" s="286"/>
      <c r="U92" s="110"/>
      <c r="V92" s="111"/>
      <c r="W92" s="76"/>
      <c r="X92" s="305"/>
      <c r="Y92" s="18"/>
      <c r="Z92" s="251"/>
      <c r="AA92" s="23"/>
      <c r="AB92" s="326"/>
      <c r="AC92" s="336"/>
      <c r="AD92" s="16"/>
      <c r="AE92" s="112">
        <f t="shared" si="3"/>
        <v>0</v>
      </c>
    </row>
    <row r="93" spans="1:31" ht="18" customHeight="1" x14ac:dyDescent="0.25">
      <c r="A93" s="8">
        <v>92</v>
      </c>
      <c r="C93" s="40">
        <f t="shared" si="2"/>
        <v>0</v>
      </c>
      <c r="AE93" s="112">
        <f t="shared" si="3"/>
        <v>0</v>
      </c>
    </row>
    <row r="94" spans="1:31" ht="18" customHeight="1" x14ac:dyDescent="0.25">
      <c r="A94" s="8">
        <v>93</v>
      </c>
      <c r="C94" s="40">
        <f t="shared" si="2"/>
        <v>0</v>
      </c>
      <c r="AE94" s="112">
        <f t="shared" si="3"/>
        <v>0</v>
      </c>
    </row>
    <row r="95" spans="1:31" ht="18" customHeight="1" x14ac:dyDescent="0.25">
      <c r="A95" s="8">
        <v>94</v>
      </c>
      <c r="C95" s="40">
        <f t="shared" ref="C95:C100" si="4">AE95</f>
        <v>0</v>
      </c>
      <c r="AE95" s="112">
        <f t="shared" ref="AE95:AE102" si="5">SUM(D95:AD95)</f>
        <v>0</v>
      </c>
    </row>
    <row r="96" spans="1:31" ht="18" customHeight="1" x14ac:dyDescent="0.25">
      <c r="A96" s="8">
        <v>95</v>
      </c>
      <c r="C96" s="40">
        <f t="shared" si="4"/>
        <v>0</v>
      </c>
      <c r="AE96" s="112">
        <f t="shared" si="5"/>
        <v>0</v>
      </c>
    </row>
    <row r="97" spans="1:31" ht="18" customHeight="1" x14ac:dyDescent="0.25">
      <c r="A97" s="8">
        <v>96</v>
      </c>
      <c r="C97" s="40">
        <f t="shared" si="4"/>
        <v>0</v>
      </c>
      <c r="AE97" s="112">
        <f t="shared" si="5"/>
        <v>0</v>
      </c>
    </row>
    <row r="98" spans="1:31" ht="18" customHeight="1" x14ac:dyDescent="0.25">
      <c r="A98" s="8">
        <v>97</v>
      </c>
      <c r="C98" s="40">
        <f t="shared" si="4"/>
        <v>0</v>
      </c>
      <c r="AE98" s="112">
        <f t="shared" si="5"/>
        <v>0</v>
      </c>
    </row>
    <row r="99" spans="1:31" ht="18" customHeight="1" x14ac:dyDescent="0.25">
      <c r="A99" s="8">
        <v>98</v>
      </c>
      <c r="C99" s="40">
        <f t="shared" si="4"/>
        <v>0</v>
      </c>
      <c r="AE99" s="112">
        <f t="shared" si="5"/>
        <v>0</v>
      </c>
    </row>
    <row r="100" spans="1:31" ht="18" customHeight="1" x14ac:dyDescent="0.25">
      <c r="A100" s="8">
        <v>99</v>
      </c>
      <c r="C100" s="40">
        <f t="shared" si="4"/>
        <v>0</v>
      </c>
      <c r="AE100" s="112">
        <f t="shared" si="5"/>
        <v>0</v>
      </c>
    </row>
    <row r="101" spans="1:31" ht="20.100000000000001" customHeight="1" x14ac:dyDescent="0.25">
      <c r="A101" s="8">
        <v>100</v>
      </c>
      <c r="C101" s="40">
        <f t="shared" ref="C101:C121" si="6">SUM(D101:R101)</f>
        <v>0</v>
      </c>
      <c r="AE101" s="112">
        <f t="shared" si="5"/>
        <v>0</v>
      </c>
    </row>
    <row r="102" spans="1:31" ht="20.100000000000001" customHeight="1" x14ac:dyDescent="0.25">
      <c r="A102" s="8">
        <v>101</v>
      </c>
      <c r="C102" s="40">
        <f t="shared" si="6"/>
        <v>0</v>
      </c>
      <c r="AE102" s="112">
        <f t="shared" si="5"/>
        <v>0</v>
      </c>
    </row>
    <row r="103" spans="1:31" ht="20.100000000000001" customHeight="1" x14ac:dyDescent="0.25">
      <c r="A103" s="8">
        <v>102</v>
      </c>
      <c r="C103" s="40">
        <f t="shared" si="6"/>
        <v>0</v>
      </c>
      <c r="AE103" s="112">
        <f t="shared" ref="AE103:AE125" si="7">SUM(D103:R103)</f>
        <v>0</v>
      </c>
    </row>
    <row r="104" spans="1:31" ht="20.100000000000001" customHeight="1" x14ac:dyDescent="0.25">
      <c r="A104" s="8">
        <v>103</v>
      </c>
      <c r="C104" s="40">
        <f t="shared" si="6"/>
        <v>0</v>
      </c>
      <c r="AE104" s="112">
        <f t="shared" si="7"/>
        <v>0</v>
      </c>
    </row>
    <row r="105" spans="1:31" ht="20.100000000000001" customHeight="1" x14ac:dyDescent="0.25">
      <c r="A105" s="8">
        <v>104</v>
      </c>
      <c r="C105" s="40">
        <f t="shared" si="6"/>
        <v>0</v>
      </c>
      <c r="AE105" s="112">
        <f t="shared" si="7"/>
        <v>0</v>
      </c>
    </row>
    <row r="106" spans="1:31" ht="20.100000000000001" customHeight="1" x14ac:dyDescent="0.25">
      <c r="A106" s="8">
        <v>105</v>
      </c>
      <c r="C106" s="40">
        <f t="shared" si="6"/>
        <v>0</v>
      </c>
      <c r="AE106" s="112">
        <f t="shared" si="7"/>
        <v>0</v>
      </c>
    </row>
    <row r="107" spans="1:31" ht="20.100000000000001" customHeight="1" x14ac:dyDescent="0.25">
      <c r="A107" s="8">
        <v>106</v>
      </c>
      <c r="C107" s="40">
        <f t="shared" si="6"/>
        <v>0</v>
      </c>
      <c r="AE107" s="112">
        <f t="shared" si="7"/>
        <v>0</v>
      </c>
    </row>
    <row r="108" spans="1:31" ht="20.100000000000001" customHeight="1" x14ac:dyDescent="0.25">
      <c r="A108" s="8">
        <v>107</v>
      </c>
      <c r="C108" s="40">
        <f t="shared" si="6"/>
        <v>0</v>
      </c>
      <c r="AE108" s="112">
        <f t="shared" si="7"/>
        <v>0</v>
      </c>
    </row>
    <row r="109" spans="1:31" ht="20.100000000000001" customHeight="1" x14ac:dyDescent="0.25">
      <c r="A109" s="8">
        <v>108</v>
      </c>
      <c r="C109" s="40">
        <f t="shared" si="6"/>
        <v>0</v>
      </c>
      <c r="AE109" s="112">
        <f t="shared" si="7"/>
        <v>0</v>
      </c>
    </row>
    <row r="110" spans="1:31" ht="20.100000000000001" customHeight="1" x14ac:dyDescent="0.25">
      <c r="A110" s="8">
        <v>109</v>
      </c>
      <c r="C110" s="40">
        <f t="shared" si="6"/>
        <v>0</v>
      </c>
      <c r="AE110" s="112">
        <f t="shared" si="7"/>
        <v>0</v>
      </c>
    </row>
    <row r="111" spans="1:31" ht="20.100000000000001" customHeight="1" x14ac:dyDescent="0.25">
      <c r="A111" s="8">
        <v>110</v>
      </c>
      <c r="C111" s="40">
        <f t="shared" si="6"/>
        <v>0</v>
      </c>
      <c r="AE111" s="112">
        <f t="shared" si="7"/>
        <v>0</v>
      </c>
    </row>
    <row r="112" spans="1:31" ht="20.100000000000001" customHeight="1" x14ac:dyDescent="0.25">
      <c r="A112" s="8">
        <v>111</v>
      </c>
      <c r="C112" s="40">
        <f t="shared" si="6"/>
        <v>0</v>
      </c>
      <c r="AE112" s="112">
        <f t="shared" si="7"/>
        <v>0</v>
      </c>
    </row>
    <row r="113" spans="1:31" ht="20.100000000000001" customHeight="1" x14ac:dyDescent="0.25">
      <c r="A113" s="8">
        <v>112</v>
      </c>
      <c r="C113" s="40">
        <f t="shared" si="6"/>
        <v>0</v>
      </c>
      <c r="AE113" s="112">
        <f t="shared" si="7"/>
        <v>0</v>
      </c>
    </row>
    <row r="114" spans="1:31" ht="20.100000000000001" customHeight="1" x14ac:dyDescent="0.25">
      <c r="A114" s="8">
        <v>113</v>
      </c>
      <c r="C114" s="40">
        <f t="shared" si="6"/>
        <v>0</v>
      </c>
      <c r="AE114" s="112">
        <f t="shared" si="7"/>
        <v>0</v>
      </c>
    </row>
    <row r="115" spans="1:31" ht="20.100000000000001" customHeight="1" x14ac:dyDescent="0.25">
      <c r="A115" s="8">
        <v>114</v>
      </c>
      <c r="C115" s="40">
        <f t="shared" si="6"/>
        <v>0</v>
      </c>
      <c r="AE115" s="112">
        <f t="shared" si="7"/>
        <v>0</v>
      </c>
    </row>
    <row r="116" spans="1:31" ht="20.100000000000001" customHeight="1" x14ac:dyDescent="0.25">
      <c r="A116" s="8">
        <v>115</v>
      </c>
      <c r="C116" s="40">
        <f t="shared" si="6"/>
        <v>0</v>
      </c>
      <c r="AE116" s="112">
        <f t="shared" si="7"/>
        <v>0</v>
      </c>
    </row>
    <row r="117" spans="1:31" ht="20.100000000000001" customHeight="1" x14ac:dyDescent="0.25">
      <c r="A117" s="8">
        <v>116</v>
      </c>
      <c r="C117" s="40">
        <f t="shared" si="6"/>
        <v>0</v>
      </c>
      <c r="AE117" s="112">
        <f t="shared" si="7"/>
        <v>0</v>
      </c>
    </row>
    <row r="118" spans="1:31" ht="20.100000000000001" customHeight="1" x14ac:dyDescent="0.25">
      <c r="A118" s="8">
        <v>117</v>
      </c>
      <c r="C118" s="40">
        <f t="shared" si="6"/>
        <v>0</v>
      </c>
      <c r="AE118" s="112">
        <f t="shared" si="7"/>
        <v>0</v>
      </c>
    </row>
    <row r="119" spans="1:31" ht="20.100000000000001" customHeight="1" x14ac:dyDescent="0.25">
      <c r="A119" s="8">
        <v>118</v>
      </c>
      <c r="B119" s="61"/>
      <c r="C119" s="40">
        <f t="shared" si="6"/>
        <v>0</v>
      </c>
      <c r="AE119" s="112">
        <f t="shared" si="7"/>
        <v>0</v>
      </c>
    </row>
    <row r="120" spans="1:31" ht="20.100000000000001" customHeight="1" x14ac:dyDescent="0.25">
      <c r="A120" s="8">
        <v>119</v>
      </c>
      <c r="C120" s="40">
        <f t="shared" si="6"/>
        <v>0</v>
      </c>
      <c r="AE120" s="112">
        <f t="shared" si="7"/>
        <v>0</v>
      </c>
    </row>
    <row r="121" spans="1:31" ht="20.100000000000001" customHeight="1" x14ac:dyDescent="0.25">
      <c r="A121" s="8">
        <v>120</v>
      </c>
      <c r="C121" s="40">
        <f t="shared" si="6"/>
        <v>0</v>
      </c>
      <c r="AE121" s="112">
        <f t="shared" si="7"/>
        <v>0</v>
      </c>
    </row>
    <row r="122" spans="1:31" ht="20.100000000000001" customHeight="1" x14ac:dyDescent="0.25">
      <c r="A122" s="8">
        <v>121</v>
      </c>
      <c r="AE122" s="112">
        <f t="shared" si="7"/>
        <v>0</v>
      </c>
    </row>
    <row r="123" spans="1:31" ht="20.100000000000001" customHeight="1" x14ac:dyDescent="0.25">
      <c r="A123" s="8">
        <v>122</v>
      </c>
      <c r="AE123" s="112">
        <f t="shared" si="7"/>
        <v>0</v>
      </c>
    </row>
    <row r="124" spans="1:31" ht="20.100000000000001" customHeight="1" x14ac:dyDescent="0.25">
      <c r="A124" s="8">
        <v>123</v>
      </c>
      <c r="AE124" s="112">
        <f t="shared" si="7"/>
        <v>0</v>
      </c>
    </row>
    <row r="125" spans="1:31" ht="20.100000000000001" customHeight="1" x14ac:dyDescent="0.25">
      <c r="A125" s="8">
        <v>124</v>
      </c>
      <c r="AE125" s="112">
        <f t="shared" si="7"/>
        <v>0</v>
      </c>
    </row>
    <row r="126" spans="1:31" ht="20.100000000000001" customHeight="1" x14ac:dyDescent="0.25"/>
    <row r="127" spans="1:31" ht="20.100000000000001" customHeight="1" x14ac:dyDescent="0.25"/>
    <row r="128" spans="1:31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</sheetData>
  <sortState xmlns:xlrd2="http://schemas.microsoft.com/office/spreadsheetml/2017/richdata2" ref="B2:AE35">
    <sortCondition descending="1" ref="AE2:AE35"/>
  </sortState>
  <pageMargins left="0.7" right="0.7" top="0.75" bottom="0.75" header="0.3" footer="0.3"/>
  <pageSetup scale="91" fitToHeight="0" orientation="landscape" r:id="rId1"/>
  <rowBreaks count="1" manualBreakCount="1">
    <brk id="2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10</vt:i4>
      </vt:variant>
    </vt:vector>
  </HeadingPairs>
  <TitlesOfParts>
    <vt:vector size="50" baseType="lpstr">
      <vt:lpstr>Bareback</vt:lpstr>
      <vt:lpstr>Saddle Bronc</vt:lpstr>
      <vt:lpstr>Bull Riding</vt:lpstr>
      <vt:lpstr>Steer Wrestling</vt:lpstr>
      <vt:lpstr>Tie Down</vt:lpstr>
      <vt:lpstr>Header</vt:lpstr>
      <vt:lpstr>Sheet6</vt:lpstr>
      <vt:lpstr>Sheet7</vt:lpstr>
      <vt:lpstr>Heeler</vt:lpstr>
      <vt:lpstr>TR Qualifier Team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Qualified Teams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'Qualified Teams'!Print_Area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Kari Zubach</cp:lastModifiedBy>
  <cp:revision/>
  <cp:lastPrinted>2017-09-02T21:02:35Z</cp:lastPrinted>
  <dcterms:created xsi:type="dcterms:W3CDTF">2014-01-20T18:08:02Z</dcterms:created>
  <dcterms:modified xsi:type="dcterms:W3CDTF">2023-05-22T16:17:11Z</dcterms:modified>
</cp:coreProperties>
</file>