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1385" yWindow="60" windowWidth="19440" windowHeight="9675" activeTab="1"/>
  </bookViews>
  <sheets>
    <sheet name="Bareback" sheetId="1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Bareback!$A$1:$X$12</definedName>
    <definedName name="_xlnm.Print_Area" localSheetId="33">Barrels!$A$1:$X$26</definedName>
    <definedName name="_xlnm.Print_Area" localSheetId="32">Breakaway!$A$1:$X$23</definedName>
    <definedName name="_xlnm.Print_Area" localSheetId="2">'Bull Riding'!$A$1:$X$9</definedName>
    <definedName name="_xlnm.Print_Area" localSheetId="5">Header!$A$1:$X$26</definedName>
    <definedName name="_xlnm.Print_Area" localSheetId="8">Heeler!$A$1:$X$23</definedName>
    <definedName name="_xlnm.Print_Area" localSheetId="1">'Saddle Bronc'!$A$1:$X$14</definedName>
    <definedName name="_xlnm.Print_Area" localSheetId="3">'Steer Wrestling'!$A$1:$X$19</definedName>
    <definedName name="_xlnm.Print_Area" localSheetId="4">'Tie Down'!$A$1:$X$23</definedName>
  </definedNames>
  <calcPr calcId="125725"/>
</workbook>
</file>

<file path=xl/calcChain.xml><?xml version="1.0" encoding="utf-8"?>
<calcChain xmlns="http://schemas.openxmlformats.org/spreadsheetml/2006/main">
  <c r="X12" i="1"/>
  <c r="X7"/>
  <c r="X8"/>
  <c r="X9"/>
  <c r="X10"/>
  <c r="X11"/>
  <c r="X13"/>
  <c r="A11"/>
  <c r="A12" s="1"/>
  <c r="X36" i="8" l="1"/>
  <c r="X37"/>
  <c r="A19" i="5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X5" i="1"/>
  <c r="X11" i="6"/>
  <c r="X7" i="3"/>
  <c r="X2"/>
  <c r="X3"/>
  <c r="X4"/>
  <c r="X5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6"/>
  <c r="X5" i="8"/>
  <c r="X13"/>
  <c r="X2"/>
  <c r="X14"/>
  <c r="X16"/>
  <c r="X17"/>
  <c r="X18"/>
  <c r="X8"/>
  <c r="X20"/>
  <c r="X10"/>
  <c r="X11"/>
  <c r="X3"/>
  <c r="X4"/>
  <c r="X6"/>
  <c r="X12"/>
  <c r="X22"/>
  <c r="X9"/>
  <c r="X15"/>
  <c r="X19"/>
  <c r="X21"/>
  <c r="X23"/>
  <c r="X24"/>
  <c r="X25"/>
  <c r="X26"/>
  <c r="X27"/>
  <c r="X10" i="9"/>
  <c r="X5"/>
  <c r="X14"/>
  <c r="X18"/>
  <c r="X20"/>
  <c r="X24"/>
  <c r="X25"/>
  <c r="X13"/>
  <c r="X16"/>
  <c r="X19"/>
  <c r="X22"/>
  <c r="X26"/>
  <c r="X4"/>
  <c r="X7"/>
  <c r="X8"/>
  <c r="X12"/>
  <c r="X15"/>
  <c r="X21"/>
  <c r="X6"/>
  <c r="X9"/>
  <c r="X11"/>
  <c r="X17"/>
  <c r="X3"/>
  <c r="X23"/>
  <c r="X27"/>
  <c r="X28"/>
  <c r="X2"/>
  <c r="X34" i="7"/>
  <c r="X35"/>
  <c r="X36"/>
  <c r="X37"/>
  <c r="X38"/>
  <c r="X39"/>
  <c r="X40"/>
  <c r="X41"/>
  <c r="X42"/>
  <c r="X43"/>
  <c r="X44"/>
  <c r="X45"/>
  <c r="X46"/>
  <c r="X47"/>
  <c r="X48"/>
  <c r="X49"/>
  <c r="X10"/>
  <c r="X16"/>
  <c r="X18"/>
  <c r="X19"/>
  <c r="X3"/>
  <c r="X4"/>
  <c r="X2"/>
  <c r="X17"/>
  <c r="X14"/>
  <c r="X22"/>
  <c r="X6"/>
  <c r="X7"/>
  <c r="X11"/>
  <c r="X15"/>
  <c r="X24"/>
  <c r="X25"/>
  <c r="X26"/>
  <c r="X27"/>
  <c r="X28"/>
  <c r="X29"/>
  <c r="X30"/>
  <c r="X31"/>
  <c r="X32"/>
  <c r="X33"/>
  <c r="X45" i="6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31"/>
  <c r="X32"/>
  <c r="X33"/>
  <c r="X34"/>
  <c r="X35"/>
  <c r="X36"/>
  <c r="X37"/>
  <c r="X38"/>
  <c r="X39"/>
  <c r="X40"/>
  <c r="X41"/>
  <c r="X42"/>
  <c r="X43"/>
  <c r="X44"/>
  <c r="X14"/>
  <c r="X16"/>
  <c r="X15"/>
  <c r="X21"/>
  <c r="X2"/>
  <c r="X5"/>
  <c r="X4"/>
  <c r="X8"/>
  <c r="X12"/>
  <c r="X18"/>
  <c r="X24"/>
  <c r="X6"/>
  <c r="X7"/>
  <c r="X13"/>
  <c r="X19"/>
  <c r="X20"/>
  <c r="X25"/>
  <c r="X27"/>
  <c r="X28"/>
  <c r="X29"/>
  <c r="X30"/>
  <c r="X61" i="5"/>
  <c r="X62"/>
  <c r="X63"/>
  <c r="X64"/>
  <c r="X65"/>
  <c r="X66"/>
  <c r="X67"/>
  <c r="X68"/>
  <c r="X69"/>
  <c r="X70"/>
  <c r="X71"/>
  <c r="X72"/>
  <c r="X73"/>
  <c r="X74"/>
  <c r="X75"/>
  <c r="X76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9"/>
  <c r="X12"/>
  <c r="X15"/>
  <c r="X18"/>
  <c r="X21"/>
  <c r="X23"/>
  <c r="X3"/>
  <c r="X4"/>
  <c r="X5"/>
  <c r="X7"/>
  <c r="X11"/>
  <c r="X16"/>
  <c r="X8"/>
  <c r="X13"/>
  <c r="X17"/>
  <c r="X22"/>
  <c r="X24"/>
  <c r="X25"/>
  <c r="X26"/>
  <c r="X27"/>
  <c r="X28"/>
  <c r="X29"/>
  <c r="X30"/>
  <c r="X31"/>
  <c r="X6" i="4"/>
  <c r="X3"/>
  <c r="X5"/>
  <c r="X8"/>
  <c r="X11"/>
  <c r="X4"/>
  <c r="X14"/>
  <c r="X19"/>
  <c r="X10"/>
  <c r="X13"/>
  <c r="X15"/>
  <c r="X17"/>
  <c r="X20"/>
  <c r="X21"/>
  <c r="X22"/>
  <c r="X23"/>
  <c r="X24"/>
  <c r="X25"/>
  <c r="X26"/>
  <c r="X27"/>
  <c r="X28"/>
  <c r="X29"/>
  <c r="X30"/>
  <c r="X31"/>
  <c r="X32"/>
  <c r="X33"/>
  <c r="X45"/>
  <c r="X46"/>
  <c r="X47"/>
  <c r="X48"/>
  <c r="X49"/>
  <c r="X50"/>
  <c r="X51"/>
  <c r="X52"/>
  <c r="X53"/>
  <c r="X54"/>
  <c r="X55"/>
  <c r="X56"/>
  <c r="X57"/>
  <c r="X58"/>
  <c r="X59"/>
  <c r="X60"/>
  <c r="X61"/>
  <c r="X9" i="2"/>
  <c r="X12"/>
  <c r="X5"/>
  <c r="X3"/>
  <c r="X7"/>
  <c r="X4"/>
  <c r="X6"/>
  <c r="X8"/>
  <c r="X10"/>
  <c r="X14"/>
  <c r="X11"/>
  <c r="X13"/>
  <c r="X15"/>
  <c r="X16"/>
  <c r="X17"/>
  <c r="X18"/>
  <c r="X19"/>
  <c r="X20"/>
  <c r="X21"/>
  <c r="X22"/>
  <c r="X23"/>
  <c r="X24"/>
  <c r="X25"/>
  <c r="X26"/>
  <c r="X2"/>
  <c r="X2" i="5" l="1"/>
  <c r="X8" i="7"/>
  <c r="X23"/>
  <c r="X21"/>
  <c r="X22" i="6"/>
  <c r="X29" i="8"/>
  <c r="X7"/>
  <c r="X10" i="5"/>
  <c r="X6"/>
  <c r="X18" i="4"/>
  <c r="X39"/>
  <c r="X40"/>
  <c r="X7"/>
  <c r="X34" i="2"/>
  <c r="X4" i="1"/>
  <c r="X2"/>
  <c r="X48" i="9"/>
  <c r="X35" i="2"/>
  <c r="X33"/>
  <c r="X32"/>
  <c r="X31"/>
  <c r="X30"/>
  <c r="X29"/>
  <c r="X28"/>
  <c r="X27"/>
  <c r="X44" i="4"/>
  <c r="X43"/>
  <c r="X42"/>
  <c r="X41"/>
  <c r="X38"/>
  <c r="X37"/>
  <c r="X36"/>
  <c r="X35"/>
  <c r="X34"/>
  <c r="X16"/>
  <c r="X12"/>
  <c r="X2"/>
  <c r="X75" i="7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20"/>
  <c r="X5"/>
  <c r="X13"/>
  <c r="X12"/>
  <c r="X71" i="6"/>
  <c r="X70"/>
  <c r="X69"/>
  <c r="X68"/>
  <c r="X66"/>
  <c r="X65"/>
  <c r="X64"/>
  <c r="X26"/>
  <c r="X17"/>
  <c r="X23"/>
  <c r="X3"/>
  <c r="X10"/>
  <c r="X35" i="3"/>
  <c r="X34"/>
  <c r="X33"/>
  <c r="X32"/>
  <c r="X31"/>
  <c r="X30"/>
  <c r="X29"/>
  <c r="X28"/>
  <c r="X27"/>
  <c r="X26"/>
  <c r="X9" i="7"/>
  <c r="X9" i="4"/>
  <c r="X19" i="1"/>
  <c r="X16"/>
  <c r="X14"/>
  <c r="X22"/>
  <c r="X20"/>
  <c r="X21"/>
  <c r="X17"/>
  <c r="X23"/>
  <c r="X6"/>
  <c r="X24"/>
  <c r="X18"/>
  <c r="X27"/>
  <c r="X25"/>
  <c r="X26"/>
  <c r="X3"/>
  <c r="X15"/>
  <c r="X78" i="5"/>
  <c r="X19"/>
  <c r="X80"/>
  <c r="X14"/>
  <c r="X20"/>
  <c r="X77"/>
  <c r="X79"/>
  <c r="X67" i="6"/>
  <c r="X9"/>
  <c r="X72" i="8"/>
  <c r="X68"/>
  <c r="X53"/>
  <c r="X82"/>
  <c r="X55"/>
  <c r="X75"/>
  <c r="X73"/>
  <c r="X44"/>
  <c r="X79"/>
  <c r="X40"/>
  <c r="X51"/>
  <c r="X52"/>
  <c r="X80"/>
  <c r="X47"/>
  <c r="X60"/>
  <c r="X74"/>
  <c r="X38"/>
  <c r="X34"/>
  <c r="X49"/>
  <c r="X43"/>
  <c r="X59"/>
  <c r="X41"/>
  <c r="X46"/>
  <c r="X69"/>
  <c r="X45"/>
  <c r="X62"/>
  <c r="X81"/>
  <c r="X35"/>
  <c r="X28"/>
  <c r="X61"/>
  <c r="X42"/>
  <c r="X48"/>
  <c r="X71"/>
  <c r="X63"/>
  <c r="X76"/>
  <c r="X64"/>
  <c r="X32"/>
  <c r="X33"/>
  <c r="X77"/>
  <c r="X78"/>
  <c r="X56"/>
  <c r="X31"/>
  <c r="X66"/>
  <c r="X67"/>
  <c r="X58"/>
  <c r="X57"/>
  <c r="X50"/>
  <c r="X54"/>
  <c r="X39"/>
  <c r="X30"/>
  <c r="X52" i="9"/>
  <c r="X33"/>
  <c r="X58"/>
  <c r="X32"/>
  <c r="X51"/>
  <c r="X30"/>
  <c r="X34"/>
  <c r="X31"/>
  <c r="X40"/>
  <c r="X38"/>
  <c r="X37"/>
  <c r="X45"/>
  <c r="X43"/>
  <c r="X49"/>
  <c r="X56"/>
  <c r="X42"/>
  <c r="X47"/>
  <c r="X59"/>
  <c r="X36"/>
  <c r="X53"/>
  <c r="X41"/>
  <c r="X55"/>
  <c r="X54"/>
  <c r="X57"/>
  <c r="X44"/>
  <c r="X35"/>
  <c r="X50"/>
  <c r="X46"/>
  <c r="X29"/>
  <c r="X39"/>
  <c r="X85" i="8"/>
  <c r="X84"/>
  <c r="X83"/>
  <c r="X47" i="3"/>
  <c r="X46"/>
  <c r="X45"/>
  <c r="X44"/>
  <c r="X43"/>
  <c r="X42"/>
  <c r="X41"/>
  <c r="X40"/>
  <c r="X39"/>
  <c r="X38"/>
  <c r="X37"/>
  <c r="X36"/>
  <c r="X62" i="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87" i="7"/>
  <c r="X86"/>
  <c r="X85"/>
  <c r="X84"/>
  <c r="X83"/>
  <c r="X82"/>
  <c r="X81"/>
  <c r="X80"/>
  <c r="X79"/>
  <c r="X78"/>
  <c r="X77"/>
  <c r="X76"/>
  <c r="X82" i="5"/>
  <c r="X81"/>
  <c r="X79" i="4"/>
  <c r="X78"/>
  <c r="X77"/>
  <c r="X76"/>
  <c r="X75"/>
  <c r="X74"/>
  <c r="X73"/>
  <c r="X72"/>
  <c r="X71"/>
  <c r="X70"/>
  <c r="X69"/>
  <c r="X68"/>
  <c r="X67"/>
  <c r="X66"/>
  <c r="X65"/>
  <c r="X64"/>
  <c r="X63"/>
  <c r="X62"/>
  <c r="X78" i="6"/>
  <c r="X77"/>
  <c r="X76"/>
  <c r="X75"/>
  <c r="X74"/>
  <c r="X73"/>
  <c r="X80" i="9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3" i="1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A48" i="3"/>
  <c r="A30" i="6"/>
  <c r="A31" s="1"/>
  <c r="A35"/>
  <c r="A36" s="1"/>
  <c r="A3"/>
  <c r="A34" i="4"/>
  <c r="A35" s="1"/>
  <c r="A36"/>
  <c r="A37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3"/>
  <c r="A4"/>
  <c r="A5"/>
  <c r="A6"/>
  <c r="A7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2" i="1"/>
  <c r="A3" s="1"/>
  <c r="A5"/>
  <c r="A6" s="1"/>
  <c r="A7" s="1"/>
  <c r="A8" s="1"/>
  <c r="A9" s="1"/>
  <c r="A10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3" i="2"/>
  <c r="A4"/>
  <c r="A5"/>
  <c r="A6"/>
  <c r="A7" s="1"/>
  <c r="A8"/>
  <c r="A9" s="1"/>
  <c r="A10" s="1"/>
  <c r="A11" s="1"/>
  <c r="A12" s="1"/>
  <c r="A13"/>
  <c r="A14" s="1"/>
  <c r="A15" s="1"/>
  <c r="A16" s="1"/>
  <c r="A17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24" i="3"/>
  <c r="A25"/>
  <c r="A26"/>
  <c r="A27" s="1"/>
  <c r="A28"/>
  <c r="A29" s="1"/>
  <c r="A30" s="1"/>
  <c r="A31" s="1"/>
  <c r="A32" s="1"/>
  <c r="A33"/>
  <c r="A34" s="1"/>
  <c r="A35" s="1"/>
  <c r="A4"/>
  <c r="A5"/>
  <c r="A6"/>
  <c r="A7" s="1"/>
  <c r="A8" s="1"/>
  <c r="A9" s="1"/>
  <c r="A10" s="1"/>
  <c r="A11" s="1"/>
  <c r="A12"/>
  <c r="A13" s="1"/>
  <c r="A14" s="1"/>
  <c r="A15" s="1"/>
  <c r="A16" s="1"/>
  <c r="A17" s="1"/>
  <c r="A18" s="1"/>
  <c r="A19" s="1"/>
  <c r="A20" s="1"/>
  <c r="A21" s="1"/>
  <c r="A22" s="1"/>
  <c r="A2"/>
  <c r="A2" i="5"/>
  <c r="A3" s="1"/>
  <c r="A4"/>
  <c r="A5" s="1"/>
  <c r="A6" s="1"/>
  <c r="A7" s="1"/>
  <c r="A8" s="1"/>
  <c r="A9"/>
  <c r="A10" s="1"/>
  <c r="A11" s="1"/>
  <c r="A12" s="1"/>
  <c r="A13" s="1"/>
  <c r="A14" s="1"/>
  <c r="A15" s="1"/>
  <c r="A16" s="1"/>
  <c r="A17" s="1"/>
  <c r="A18" s="1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7"/>
  <c r="A32"/>
  <c r="A33" s="1"/>
  <c r="A22"/>
  <c r="A23" s="1"/>
  <c r="A24" s="1"/>
  <c r="A25" s="1"/>
  <c r="A28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/>
  <c r="A63" s="1"/>
  <c r="A64" s="1"/>
  <c r="A65" s="1"/>
  <c r="A66" s="1"/>
  <c r="A67" s="1"/>
  <c r="A68" s="1"/>
  <c r="A69" s="1"/>
  <c r="A70" s="1"/>
  <c r="A71" s="1"/>
  <c r="A31" i="7"/>
  <c r="A32" s="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"/>
  <c r="A4"/>
  <c r="A5"/>
  <c r="A6"/>
  <c r="A7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49"/>
  <c r="A50" s="1"/>
  <c r="A51" s="1"/>
  <c r="A52" s="1"/>
  <c r="A53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37" i="8"/>
  <c r="A38" s="1"/>
  <c r="A39" s="1"/>
  <c r="A40" s="1"/>
  <c r="A4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/>
  <c r="A67"/>
  <c r="A68"/>
  <c r="A69" s="1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2"/>
  <c r="A3"/>
  <c r="A4" s="1"/>
  <c r="A5"/>
  <c r="A6" s="1"/>
  <c r="A7" s="1"/>
  <c r="A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<sst xmlns="http://schemas.openxmlformats.org/spreadsheetml/2006/main" count="860" uniqueCount="314">
  <si>
    <t>Bareback</t>
  </si>
  <si>
    <t>Region</t>
  </si>
  <si>
    <t>Brighton</t>
  </si>
  <si>
    <t>Peridot</t>
  </si>
  <si>
    <t>Saddle Lake</t>
  </si>
  <si>
    <t>Crow Native Days</t>
  </si>
  <si>
    <t>Creek Nation</t>
  </si>
  <si>
    <t>LameDeer</t>
  </si>
  <si>
    <t>Browning</t>
  </si>
  <si>
    <t>Standoff</t>
  </si>
  <si>
    <t>Tsuu T'ina</t>
  </si>
  <si>
    <t>Rocky Boy</t>
  </si>
  <si>
    <t>Pine Ridge</t>
  </si>
  <si>
    <t>Gallup</t>
  </si>
  <si>
    <t>Fort Hall</t>
  </si>
  <si>
    <t>Crow Fair</t>
  </si>
  <si>
    <t>Polson</t>
  </si>
  <si>
    <t>Rosebud</t>
  </si>
  <si>
    <t>Fort Peck</t>
  </si>
  <si>
    <t>Eagle Butte</t>
  </si>
  <si>
    <t>TOTAL</t>
  </si>
  <si>
    <t>UIRA</t>
  </si>
  <si>
    <t>Steven DeWolfe</t>
  </si>
  <si>
    <t>GPIRA</t>
  </si>
  <si>
    <t>NANCA</t>
  </si>
  <si>
    <t>Byron Bruised Head</t>
  </si>
  <si>
    <t>IRCA</t>
  </si>
  <si>
    <t>Cam Bruised Head</t>
  </si>
  <si>
    <t>Joe Wilson</t>
  </si>
  <si>
    <t>SWIRA</t>
  </si>
  <si>
    <t>Cody Parker</t>
  </si>
  <si>
    <t xml:space="preserve"> </t>
  </si>
  <si>
    <t>Wyatt Betoney</t>
  </si>
  <si>
    <t>NNRA</t>
  </si>
  <si>
    <t>NPIRA</t>
  </si>
  <si>
    <t>KMIRA</t>
  </si>
  <si>
    <t>WSIRA</t>
  </si>
  <si>
    <t>Clifford Williams</t>
  </si>
  <si>
    <t>Saddle Bronc</t>
  </si>
  <si>
    <t>Lame Deer</t>
  </si>
  <si>
    <t>Total</t>
  </si>
  <si>
    <t>Alan Kole Gobert</t>
  </si>
  <si>
    <t>Jeremy Meeks</t>
  </si>
  <si>
    <t>Kaden Deal</t>
  </si>
  <si>
    <t>Phillip Whiteman</t>
  </si>
  <si>
    <t>TO Yazzie</t>
  </si>
  <si>
    <t>EIRA</t>
  </si>
  <si>
    <t>Robert Burbank</t>
  </si>
  <si>
    <t>Bull Riding</t>
  </si>
  <si>
    <t>Tsuu Tina</t>
  </si>
  <si>
    <t>Ryan Roberts</t>
  </si>
  <si>
    <t>AMAIRA</t>
  </si>
  <si>
    <t>Tustin Daye</t>
  </si>
  <si>
    <t>Andy Sells</t>
  </si>
  <si>
    <t>Slick Phelps</t>
  </si>
  <si>
    <t>Cody Jesus</t>
  </si>
  <si>
    <t>Jake Bell</t>
  </si>
  <si>
    <t>Wyatt Betony</t>
  </si>
  <si>
    <t>Steer Wrestling</t>
  </si>
  <si>
    <t>Casey Stone</t>
  </si>
  <si>
    <t>Collin Johnson</t>
  </si>
  <si>
    <t>Sterling Small</t>
  </si>
  <si>
    <t>Quinton Inman</t>
  </si>
  <si>
    <t>Jeremiah Jodie</t>
  </si>
  <si>
    <t>Brandon Bates</t>
  </si>
  <si>
    <t>Brent Dodging Horse</t>
  </si>
  <si>
    <t>Sheridan Jodie</t>
  </si>
  <si>
    <t>Britt Givens</t>
  </si>
  <si>
    <t>Nolan Conway</t>
  </si>
  <si>
    <t>Donovan Yazzie</t>
  </si>
  <si>
    <t>Rooster Yazzie</t>
  </si>
  <si>
    <t>Wright Bruised Head</t>
  </si>
  <si>
    <t>Ivan Bruised Head</t>
  </si>
  <si>
    <t>Blevyns Jumper</t>
  </si>
  <si>
    <t>Kyle Smith</t>
  </si>
  <si>
    <t>Zane Not Afraid</t>
  </si>
  <si>
    <t>Roessel Jackson</t>
  </si>
  <si>
    <t>Marty Watson</t>
  </si>
  <si>
    <t>Scott Rogers</t>
  </si>
  <si>
    <t>Allen Fisher</t>
  </si>
  <si>
    <t>Dustin Bird</t>
  </si>
  <si>
    <t>Michael Bates Jr</t>
  </si>
  <si>
    <t>Sheldon Jones</t>
  </si>
  <si>
    <t>Erich Rogers</t>
  </si>
  <si>
    <t>Jake Fox</t>
  </si>
  <si>
    <t>Clint Harry</t>
  </si>
  <si>
    <t>Dalton Lessert</t>
  </si>
  <si>
    <t>Dennison Boone</t>
  </si>
  <si>
    <t>Rick Fox</t>
  </si>
  <si>
    <t>Jobe Johns</t>
  </si>
  <si>
    <t>Terry Fischer</t>
  </si>
  <si>
    <t>Doug Lawrence</t>
  </si>
  <si>
    <t>Connor Osborn</t>
  </si>
  <si>
    <t>Troy Crawler</t>
  </si>
  <si>
    <t>Jesse Chase</t>
  </si>
  <si>
    <t>Lance Boyd</t>
  </si>
  <si>
    <t>Rawley Ben</t>
  </si>
  <si>
    <t>Ty Pablo</t>
  </si>
  <si>
    <t>Chops Yazzie</t>
  </si>
  <si>
    <t>Header</t>
  </si>
  <si>
    <t>Derrick Begay</t>
  </si>
  <si>
    <t>Blaine Red Horse</t>
  </si>
  <si>
    <t>Colin Begay</t>
  </si>
  <si>
    <t>Kesley Phillips</t>
  </si>
  <si>
    <t>Gene Harry Jr</t>
  </si>
  <si>
    <t>Leonard Williams Sr</t>
  </si>
  <si>
    <t>Dwight Sells</t>
  </si>
  <si>
    <t>Aaron Tsinigine</t>
  </si>
  <si>
    <t>Brooks Dahozy</t>
  </si>
  <si>
    <t>Wes Dayzie</t>
  </si>
  <si>
    <t>Jon Arviso</t>
  </si>
  <si>
    <t>Kyle Little</t>
  </si>
  <si>
    <t>Ty St. Goddard</t>
  </si>
  <si>
    <t>Bryan Labelle</t>
  </si>
  <si>
    <t>Shawn Bird</t>
  </si>
  <si>
    <t>Jackson Louis</t>
  </si>
  <si>
    <t>Brandon Armajo</t>
  </si>
  <si>
    <t>Randy Not Afraid</t>
  </si>
  <si>
    <t>Ken Augare</t>
  </si>
  <si>
    <t>Don Bettelyoun</t>
  </si>
  <si>
    <t>Elliot Gourneau</t>
  </si>
  <si>
    <t>Josh Jumper</t>
  </si>
  <si>
    <t>Ed Hawley</t>
  </si>
  <si>
    <t>Jeremy Not Afraid</t>
  </si>
  <si>
    <t>Bart Ness</t>
  </si>
  <si>
    <t>Garcia Bears Paw</t>
  </si>
  <si>
    <t>Josh Whipple</t>
  </si>
  <si>
    <t>Craig Harry</t>
  </si>
  <si>
    <t>Frid England</t>
  </si>
  <si>
    <t>Ed Jones</t>
  </si>
  <si>
    <t>Travis Tom</t>
  </si>
  <si>
    <t>Joel Maker</t>
  </si>
  <si>
    <t>Wroper Kosel</t>
  </si>
  <si>
    <t>Hoss Pepion</t>
  </si>
  <si>
    <t>AJ Ben</t>
  </si>
  <si>
    <t>Kyle Tallsalt</t>
  </si>
  <si>
    <t>Pete White</t>
  </si>
  <si>
    <t>Jess Chase</t>
  </si>
  <si>
    <t>Terry Doka</t>
  </si>
  <si>
    <t>Dustin Bears Paw</t>
  </si>
  <si>
    <t>Jesse Starlight</t>
  </si>
  <si>
    <t>Rudy Mclean</t>
  </si>
  <si>
    <t>Casey Cummins</t>
  </si>
  <si>
    <t>Chuck Sells</t>
  </si>
  <si>
    <t>Connor Osborne</t>
  </si>
  <si>
    <t>Marty Wildman</t>
  </si>
  <si>
    <t>Jace Loring</t>
  </si>
  <si>
    <t>Sam Bird</t>
  </si>
  <si>
    <t>Manny Boggs</t>
  </si>
  <si>
    <t>Shayne Bishop</t>
  </si>
  <si>
    <t>George Cummins</t>
  </si>
  <si>
    <t>Jeremiah Platero</t>
  </si>
  <si>
    <t>JR Kaquitts</t>
  </si>
  <si>
    <t>TC Rider</t>
  </si>
  <si>
    <t>Jay Guerrero</t>
  </si>
  <si>
    <t>Shane Jodie</t>
  </si>
  <si>
    <t>Norbert Gibson</t>
  </si>
  <si>
    <t>Arlan Armajo</t>
  </si>
  <si>
    <t>Heeler</t>
  </si>
  <si>
    <t>Creen Nation</t>
  </si>
  <si>
    <t>Rockyt Boy</t>
  </si>
  <si>
    <t>Ty Romo</t>
  </si>
  <si>
    <t>Victor Begay</t>
  </si>
  <si>
    <t>Denton Begay</t>
  </si>
  <si>
    <t>Spider Ramone</t>
  </si>
  <si>
    <t>Scooter Garcia</t>
  </si>
  <si>
    <t>Leo Ramone</t>
  </si>
  <si>
    <t>Jim Cole</t>
  </si>
  <si>
    <t>Dylan Johnson</t>
  </si>
  <si>
    <t>Benjie Sam</t>
  </si>
  <si>
    <t>James Begay Jr</t>
  </si>
  <si>
    <t>Myles John</t>
  </si>
  <si>
    <t>Troy Begay</t>
  </si>
  <si>
    <t>Roddy Not Afraid</t>
  </si>
  <si>
    <t>David Bears Paw</t>
  </si>
  <si>
    <t>Ray Augare</t>
  </si>
  <si>
    <t>Alfred Armajo Jr</t>
  </si>
  <si>
    <t>Hazen Herrera</t>
  </si>
  <si>
    <t>Bailee Benjamin</t>
  </si>
  <si>
    <t>Justin Tom</t>
  </si>
  <si>
    <t>Ed Harry</t>
  </si>
  <si>
    <t>Clay Gun Shows</t>
  </si>
  <si>
    <t>Darryl Many Grey Horses</t>
  </si>
  <si>
    <t>Tyler Morgan</t>
  </si>
  <si>
    <t>Spike Guardipee</t>
  </si>
  <si>
    <t>Tyson Charley</t>
  </si>
  <si>
    <t>Greg Three Irons</t>
  </si>
  <si>
    <t>Naha Jumper</t>
  </si>
  <si>
    <t>Terry Tatsey</t>
  </si>
  <si>
    <t>Tim Lessert</t>
  </si>
  <si>
    <t>Blaine Courson</t>
  </si>
  <si>
    <t>Darren Brady</t>
  </si>
  <si>
    <t>Levi Bears Paw</t>
  </si>
  <si>
    <t>Rocky Ross</t>
  </si>
  <si>
    <t>Guy Fransua</t>
  </si>
  <si>
    <t>Michael Not Afraid</t>
  </si>
  <si>
    <t>Jhett Williams</t>
  </si>
  <si>
    <t>Bailey Bears Paw</t>
  </si>
  <si>
    <t>Kevin Starlight</t>
  </si>
  <si>
    <t>Ralph Williams</t>
  </si>
  <si>
    <t>Lonny Labelle</t>
  </si>
  <si>
    <t>Casey Bird</t>
  </si>
  <si>
    <t>Ollie Benjamin</t>
  </si>
  <si>
    <t>OJ Williams</t>
  </si>
  <si>
    <t>John Vermedahl</t>
  </si>
  <si>
    <t>Jay Crawler</t>
  </si>
  <si>
    <t>Ted Hoyt</t>
  </si>
  <si>
    <t>Elliot Benjamin</t>
  </si>
  <si>
    <t>Jake Crawler</t>
  </si>
  <si>
    <t>Garrett Benjamin</t>
  </si>
  <si>
    <t>Lucius Sells</t>
  </si>
  <si>
    <t>Shawn Murphy Jr.</t>
  </si>
  <si>
    <t>Billy LaMere</t>
  </si>
  <si>
    <t>Ray Champ</t>
  </si>
  <si>
    <t>Corbin Fisher</t>
  </si>
  <si>
    <t>Ladies Breakaway</t>
  </si>
  <si>
    <t>Kaycee Werdel</t>
  </si>
  <si>
    <t>Brittany Bird</t>
  </si>
  <si>
    <t>Justine Doka</t>
  </si>
  <si>
    <t>Faith Holyan</t>
  </si>
  <si>
    <t>Yolanda Nez</t>
  </si>
  <si>
    <t>April Pablo</t>
  </si>
  <si>
    <t>Heidi Cuny</t>
  </si>
  <si>
    <t>Sallye Williams</t>
  </si>
  <si>
    <t>Trina Hipp</t>
  </si>
  <si>
    <t>Erin Jones</t>
  </si>
  <si>
    <t>Devyn Dennison</t>
  </si>
  <si>
    <t>Ladies Barrels</t>
  </si>
  <si>
    <t>Geneva Tsouhlarkis</t>
  </si>
  <si>
    <t>Sierra Farland</t>
  </si>
  <si>
    <t>Rhonda Padilla</t>
  </si>
  <si>
    <t>Boogie Jumper</t>
  </si>
  <si>
    <t>Loretta Peterson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</si>
  <si>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</si>
  <si>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</si>
  <si>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</si>
  <si>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</si>
  <si>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</si>
  <si>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</si>
  <si>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</si>
  <si>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</si>
  <si>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</si>
  <si>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JR Chino</t>
  </si>
  <si>
    <t>Michael Bates</t>
  </si>
  <si>
    <t>Jon Wells</t>
  </si>
  <si>
    <t>Jeremiah Martin</t>
  </si>
  <si>
    <t>Taniah Nez</t>
  </si>
  <si>
    <t>Kylie Gilbert</t>
  </si>
  <si>
    <t>Laci K. Begay</t>
  </si>
  <si>
    <t>Tie Down</t>
  </si>
  <si>
    <t>Roy Begay</t>
  </si>
  <si>
    <t>James Hunt Jr</t>
  </si>
  <si>
    <t>Kane Kee</t>
  </si>
  <si>
    <t>Creighton Curley</t>
  </si>
  <si>
    <t>Murphy Yazzie</t>
  </si>
  <si>
    <t>Marco Sells</t>
  </si>
  <si>
    <t>Justin Turner</t>
  </si>
  <si>
    <t>Ginger Cohea</t>
  </si>
  <si>
    <t>Sharaya Edgewater</t>
  </si>
  <si>
    <t>Kash Pablo</t>
  </si>
  <si>
    <t>Destinee Dale</t>
  </si>
  <si>
    <t>Bryan Hutto</t>
  </si>
  <si>
    <t>Brandee Brugh</t>
  </si>
  <si>
    <t>Madisyn Osceola</t>
  </si>
  <si>
    <t>Ahnie Jumper</t>
  </si>
  <si>
    <t xml:space="preserve">Kdawg Smedley </t>
  </si>
  <si>
    <t>Jake Longbrake</t>
  </si>
  <si>
    <t>Hillard Gopher</t>
  </si>
  <si>
    <t>Coby Johns</t>
  </si>
  <si>
    <t>Grey Snow</t>
  </si>
  <si>
    <t>Bryton Edmundson</t>
  </si>
  <si>
    <t>Roshon Jones</t>
  </si>
  <si>
    <t>Roderick Woodfork</t>
  </si>
  <si>
    <t>Jayco Roper</t>
  </si>
  <si>
    <t>Jacey Harlan</t>
  </si>
  <si>
    <t>Tamara Smith</t>
  </si>
  <si>
    <t>Kylee Jo Carder</t>
  </si>
  <si>
    <t>Cassidy Kelly</t>
  </si>
  <si>
    <t>Colton Goad</t>
  </si>
  <si>
    <t>Jesse Wilson</t>
  </si>
  <si>
    <t>Jamore Maryboy</t>
  </si>
  <si>
    <t>Blair Burk</t>
  </si>
  <si>
    <t>Tyrel Richardson</t>
  </si>
  <si>
    <t>Chase Crane</t>
  </si>
  <si>
    <t>Walt White</t>
  </si>
  <si>
    <t>Mandy Griffith</t>
  </si>
  <si>
    <t>Kesse Deal</t>
  </si>
  <si>
    <t>Tiffany Matthews</t>
  </si>
  <si>
    <t>Baylie Bowser</t>
  </si>
  <si>
    <t>PJ Bradshaw</t>
  </si>
  <si>
    <t>Cody Heflin</t>
  </si>
  <si>
    <t>Mike Bacon</t>
  </si>
  <si>
    <t>Colt Braden</t>
  </si>
  <si>
    <t>KEY</t>
  </si>
  <si>
    <t>Evan Betony</t>
  </si>
  <si>
    <t>Howard Edmundson</t>
  </si>
  <si>
    <t>Malachi Pablo</t>
  </si>
  <si>
    <t>Kenny Glasses</t>
  </si>
  <si>
    <t>Charmayne Daniels</t>
  </si>
  <si>
    <t>Gaby Whitethorn</t>
  </si>
  <si>
    <t>Arianna Jones</t>
  </si>
  <si>
    <t>Vern Begay</t>
  </si>
  <si>
    <t>Wasey Carviso</t>
  </si>
  <si>
    <t>Ashley Whatley</t>
  </si>
  <si>
    <t>Raynell Holgate</t>
  </si>
  <si>
    <t>Shaylyn Becenti</t>
  </si>
  <si>
    <t>Katie Garen</t>
  </si>
  <si>
    <t>Brennan Tsosie</t>
  </si>
  <si>
    <t>Gerald Daye</t>
  </si>
  <si>
    <t>Edward Hawley</t>
  </si>
  <si>
    <t>Nelson Long</t>
  </si>
  <si>
    <t>Shariff Sells</t>
  </si>
  <si>
    <t>Tyron Tsosie</t>
  </si>
  <si>
    <t>Vince Tsosie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</si>
</sst>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rgb="FF00FFCC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6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8" fontId="5" fillId="21" borderId="1" xfId="3" applyNumberFormat="1" applyFont="1" applyFill="1" applyBorder="1"/>
    <xf numFmtId="44" fontId="5" fillId="21" borderId="1" xfId="3" applyFont="1" applyFill="1" applyBorder="1"/>
    <xf numFmtId="44" fontId="5" fillId="21" borderId="2" xfId="3" applyFont="1" applyFill="1" applyBorder="1"/>
    <xf numFmtId="44" fontId="5" fillId="33" borderId="1" xfId="3" applyFont="1" applyFill="1" applyBorder="1"/>
    <xf numFmtId="8" fontId="5" fillId="33" borderId="1" xfId="3" applyNumberFormat="1" applyFont="1" applyFill="1" applyBorder="1"/>
    <xf numFmtId="44" fontId="5" fillId="33" borderId="2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8" fontId="5" fillId="34" borderId="1" xfId="3" applyNumberFormat="1" applyFont="1" applyFill="1" applyBorder="1"/>
    <xf numFmtId="44" fontId="5" fillId="34" borderId="2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8" fontId="5" fillId="43" borderId="1" xfId="3" applyNumberFormat="1" applyFont="1" applyFill="1" applyBorder="1"/>
    <xf numFmtId="44" fontId="9" fillId="43" borderId="1" xfId="3" applyFont="1" applyFill="1" applyBorder="1"/>
    <xf numFmtId="44" fontId="5" fillId="43" borderId="2" xfId="3" applyFont="1" applyFill="1" applyBorder="1"/>
    <xf numFmtId="166" fontId="5" fillId="35" borderId="1" xfId="0" applyNumberFormat="1" applyFont="1" applyFill="1" applyBorder="1"/>
    <xf numFmtId="44" fontId="5" fillId="51" borderId="1" xfId="3" applyFont="1" applyFill="1" applyBorder="1"/>
    <xf numFmtId="8" fontId="5" fillId="51" borderId="1" xfId="3" applyNumberFormat="1" applyFont="1" applyFill="1" applyBorder="1"/>
    <xf numFmtId="44" fontId="6" fillId="13" borderId="1" xfId="3" applyFont="1" applyFill="1" applyBorder="1" applyAlignment="1">
      <alignment textRotation="45"/>
    </xf>
    <xf numFmtId="44" fontId="10" fillId="13" borderId="1" xfId="3" applyFont="1" applyFill="1" applyBorder="1"/>
    <xf numFmtId="8" fontId="10" fillId="13" borderId="1" xfId="3" applyNumberFormat="1" applyFont="1" applyFill="1" applyBorder="1"/>
    <xf numFmtId="44" fontId="10" fillId="13" borderId="2" xfId="3" applyFont="1" applyFill="1" applyBorder="1"/>
    <xf numFmtId="44" fontId="5" fillId="51" borderId="2" xfId="3" applyFont="1" applyFill="1" applyBorder="1"/>
    <xf numFmtId="44" fontId="8" fillId="34" borderId="1" xfId="3" applyFont="1" applyFill="1" applyBorder="1"/>
    <xf numFmtId="44" fontId="8" fillId="33" borderId="1" xfId="3" applyFont="1" applyFill="1" applyBorder="1"/>
    <xf numFmtId="44" fontId="11" fillId="13" borderId="1" xfId="3" applyFont="1" applyFill="1" applyBorder="1"/>
    <xf numFmtId="44" fontId="8" fillId="51" borderId="1" xfId="3" applyFont="1" applyFill="1" applyBorder="1"/>
    <xf numFmtId="166" fontId="5" fillId="50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3" borderId="1" xfId="0" applyNumberFormat="1" applyFont="1" applyFill="1" applyBorder="1"/>
    <xf numFmtId="166" fontId="5" fillId="54" borderId="1" xfId="0" applyNumberFormat="1" applyFont="1" applyFill="1" applyBorder="1"/>
    <xf numFmtId="0" fontId="5" fillId="8" borderId="1" xfId="0" applyFont="1" applyFill="1" applyBorder="1"/>
    <xf numFmtId="0" fontId="5" fillId="0" borderId="0" xfId="0" applyFont="1"/>
    <xf numFmtId="8" fontId="5" fillId="32" borderId="1" xfId="3" applyNumberFormat="1" applyFont="1" applyFill="1" applyBorder="1"/>
    <xf numFmtId="44" fontId="5" fillId="42" borderId="1" xfId="3" applyFont="1" applyFill="1" applyBorder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44" fontId="5" fillId="32" borderId="2" xfId="3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0" fontId="5" fillId="15" borderId="1" xfId="0" applyFont="1" applyFill="1" applyBorder="1"/>
    <xf numFmtId="0" fontId="5" fillId="41" borderId="1" xfId="0" applyFont="1" applyFill="1" applyBorder="1"/>
    <xf numFmtId="0" fontId="5" fillId="42" borderId="1" xfId="0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50" borderId="1" xfId="3" applyFont="1" applyFill="1" applyBorder="1"/>
    <xf numFmtId="8" fontId="5" fillId="49" borderId="1" xfId="3" applyNumberFormat="1" applyFont="1" applyFill="1" applyBorder="1"/>
    <xf numFmtId="166" fontId="5" fillId="52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10" fillId="8" borderId="1" xfId="0" applyNumberFormat="1" applyFont="1" applyFill="1" applyBorder="1"/>
    <xf numFmtId="44" fontId="5" fillId="49" borderId="1" xfId="3" applyFont="1" applyFill="1" applyBorder="1"/>
    <xf numFmtId="8" fontId="5" fillId="16" borderId="1" xfId="3" applyNumberFormat="1" applyFont="1" applyFill="1" applyBorder="1"/>
    <xf numFmtId="8" fontId="5" fillId="30" borderId="1" xfId="3" applyNumberFormat="1" applyFont="1" applyFill="1" applyBorder="1"/>
    <xf numFmtId="8" fontId="5" fillId="29" borderId="1" xfId="3" applyNumberFormat="1" applyFont="1" applyFill="1" applyBorder="1"/>
    <xf numFmtId="8" fontId="5" fillId="44" borderId="1" xfId="3" applyNumberFormat="1" applyFont="1" applyFill="1" applyBorder="1"/>
    <xf numFmtId="8" fontId="5" fillId="50" borderId="1" xfId="3" applyNumberFormat="1" applyFont="1" applyFill="1" applyBorder="1"/>
    <xf numFmtId="0" fontId="10" fillId="8" borderId="1" xfId="0" applyFont="1" applyFill="1" applyBorder="1"/>
    <xf numFmtId="44" fontId="10" fillId="14" borderId="1" xfId="3" applyFont="1" applyFill="1" applyBorder="1"/>
    <xf numFmtId="8" fontId="5" fillId="51" borderId="6" xfId="3" applyNumberFormat="1" applyFont="1" applyFill="1" applyBorder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164" fontId="10" fillId="25" borderId="1" xfId="1" applyNumberFormat="1" applyFont="1" applyFill="1" applyBorder="1" applyAlignment="1">
      <alignment textRotation="45"/>
    </xf>
    <xf numFmtId="164" fontId="10" fillId="46" borderId="1" xfId="1" applyNumberFormat="1" applyFont="1" applyFill="1" applyBorder="1" applyAlignment="1">
      <alignment textRotation="45"/>
    </xf>
    <xf numFmtId="164" fontId="10" fillId="8" borderId="1" xfId="1" applyNumberFormat="1" applyFont="1" applyFill="1" applyBorder="1" applyAlignment="1">
      <alignment textRotation="45"/>
    </xf>
    <xf numFmtId="164" fontId="10" fillId="42" borderId="1" xfId="1" applyNumberFormat="1" applyFont="1" applyFill="1" applyBorder="1" applyAlignment="1">
      <alignment textRotation="45"/>
    </xf>
    <xf numFmtId="44" fontId="10" fillId="32" borderId="1" xfId="3" applyFont="1" applyFill="1" applyBorder="1" applyAlignment="1">
      <alignment textRotation="45"/>
    </xf>
    <xf numFmtId="0" fontId="10" fillId="28" borderId="1" xfId="1" applyFont="1" applyFill="1" applyBorder="1" applyAlignment="1">
      <alignment textRotation="45"/>
    </xf>
    <xf numFmtId="0" fontId="10" fillId="9" borderId="1" xfId="1" applyFont="1" applyFill="1" applyBorder="1" applyAlignment="1">
      <alignment textRotation="45"/>
    </xf>
    <xf numFmtId="44" fontId="10" fillId="34" borderId="1" xfId="3" applyFont="1" applyFill="1" applyBorder="1" applyAlignment="1">
      <alignment textRotation="45"/>
    </xf>
    <xf numFmtId="44" fontId="10" fillId="43" borderId="1" xfId="3" applyFont="1" applyFill="1" applyBorder="1" applyAlignment="1">
      <alignment textRotation="45"/>
    </xf>
    <xf numFmtId="44" fontId="10" fillId="21" borderId="1" xfId="3" applyFont="1" applyFill="1" applyBorder="1" applyAlignment="1">
      <alignment textRotation="45"/>
    </xf>
    <xf numFmtId="44" fontId="10" fillId="33" borderId="1" xfId="3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44" fontId="10" fillId="51" borderId="1" xfId="3" applyFont="1" applyFill="1" applyBorder="1" applyAlignment="1">
      <alignment textRotation="45"/>
    </xf>
    <xf numFmtId="164" fontId="13" fillId="50" borderId="1" xfId="1" applyNumberFormat="1" applyFont="1" applyFill="1" applyBorder="1" applyAlignment="1">
      <alignment textRotation="45"/>
    </xf>
    <xf numFmtId="164" fontId="13" fillId="24" borderId="1" xfId="1" applyNumberFormat="1" applyFont="1" applyFill="1" applyBorder="1" applyAlignment="1">
      <alignment textRotation="45"/>
    </xf>
    <xf numFmtId="164" fontId="13" fillId="36" borderId="1" xfId="1" applyNumberFormat="1" applyFont="1" applyFill="1" applyBorder="1" applyAlignment="1">
      <alignment textRotation="45"/>
    </xf>
    <xf numFmtId="164" fontId="13" fillId="53" borderId="1" xfId="1" applyNumberFormat="1" applyFont="1" applyFill="1" applyBorder="1" applyAlignment="1">
      <alignment textRotation="45"/>
    </xf>
    <xf numFmtId="164" fontId="13" fillId="54" borderId="1" xfId="1" applyNumberFormat="1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0" fontId="0" fillId="0" borderId="0" xfId="0" applyFont="1"/>
    <xf numFmtId="166" fontId="0" fillId="50" borderId="1" xfId="0" applyNumberFormat="1" applyFont="1" applyFill="1" applyBorder="1"/>
    <xf numFmtId="166" fontId="0" fillId="24" borderId="1" xfId="0" applyNumberFormat="1" applyFont="1" applyFill="1" applyBorder="1"/>
    <xf numFmtId="166" fontId="0" fillId="36" borderId="1" xfId="0" applyNumberFormat="1" applyFont="1" applyFill="1" applyBorder="1"/>
    <xf numFmtId="166" fontId="0" fillId="53" borderId="1" xfId="0" applyNumberFormat="1" applyFont="1" applyFill="1" applyBorder="1"/>
    <xf numFmtId="166" fontId="0" fillId="54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50" borderId="1" xfId="0" applyNumberFormat="1" applyFont="1" applyFill="1" applyBorder="1"/>
    <xf numFmtId="164" fontId="0" fillId="24" borderId="1" xfId="0" applyNumberFormat="1" applyFont="1" applyFill="1" applyBorder="1"/>
    <xf numFmtId="164" fontId="0" fillId="36" borderId="1" xfId="0" applyNumberFormat="1" applyFont="1" applyFill="1" applyBorder="1"/>
    <xf numFmtId="164" fontId="0" fillId="53" borderId="1" xfId="0" applyNumberFormat="1" applyFont="1" applyFill="1" applyBorder="1"/>
    <xf numFmtId="164" fontId="0" fillId="54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9" borderId="1" xfId="3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50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2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" fontId="5" fillId="22" borderId="1" xfId="3" applyNumberFormat="1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166" fontId="5" fillId="0" borderId="0" xfId="0" applyNumberFormat="1" applyFont="1" applyBorder="1"/>
    <xf numFmtId="8" fontId="5" fillId="18" borderId="1" xfId="3" applyNumberFormat="1" applyFont="1" applyFill="1" applyBorder="1"/>
    <xf numFmtId="8" fontId="5" fillId="28" borderId="1" xfId="3" applyNumberFormat="1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37" fontId="5" fillId="0" borderId="1" xfId="3" applyNumberFormat="1" applyFont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9" borderId="0" xfId="3" applyFont="1" applyFill="1" applyBorder="1"/>
    <xf numFmtId="164" fontId="5" fillId="50" borderId="1" xfId="0" applyNumberFormat="1" applyFont="1" applyFill="1" applyBorder="1"/>
    <xf numFmtId="164" fontId="5" fillId="24" borderId="1" xfId="0" applyNumberFormat="1" applyFont="1" applyFill="1" applyBorder="1"/>
    <xf numFmtId="164" fontId="5" fillId="52" borderId="1" xfId="0" applyNumberFormat="1" applyFont="1" applyFill="1" applyBorder="1"/>
    <xf numFmtId="164" fontId="5" fillId="52" borderId="0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0" fontId="6" fillId="9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50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4" fontId="5" fillId="0" borderId="1" xfId="0" applyNumberFormat="1" applyFont="1" applyBorder="1"/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50" borderId="1" xfId="3" applyNumberFormat="1" applyFont="1" applyFill="1" applyBorder="1"/>
    <xf numFmtId="166" fontId="5" fillId="49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8" fontId="5" fillId="36" borderId="1" xfId="3" applyNumberFormat="1" applyFont="1" applyFill="1" applyBorder="1"/>
    <xf numFmtId="8" fontId="5" fillId="23" borderId="1" xfId="3" applyNumberFormat="1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50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50" borderId="1" xfId="1" applyNumberFormat="1" applyFont="1" applyFill="1" applyBorder="1" applyAlignment="1">
      <alignment textRotation="45"/>
    </xf>
    <xf numFmtId="2" fontId="6" fillId="24" borderId="1" xfId="1" applyNumberFormat="1" applyFont="1" applyFill="1" applyBorder="1" applyAlignment="1">
      <alignment textRotation="45"/>
    </xf>
    <xf numFmtId="0" fontId="5" fillId="50" borderId="1" xfId="0" applyNumberFormat="1" applyFont="1" applyFill="1" applyBorder="1"/>
    <xf numFmtId="2" fontId="5" fillId="24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0" fontId="5" fillId="10" borderId="1" xfId="0" applyNumberFormat="1" applyFont="1" applyFill="1" applyBorder="1"/>
    <xf numFmtId="2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9" borderId="1" xfId="1" applyNumberFormat="1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2" fontId="6" fillId="52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9" borderId="1" xfId="0" applyNumberFormat="1" applyFont="1" applyFill="1" applyBorder="1"/>
    <xf numFmtId="2" fontId="5" fillId="52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9" borderId="1" xfId="0" applyNumberFormat="1" applyFont="1" applyFill="1" applyBorder="1"/>
    <xf numFmtId="166" fontId="5" fillId="32" borderId="2" xfId="0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50" borderId="2" xfId="0" applyNumberFormat="1" applyFont="1" applyFill="1" applyBorder="1"/>
    <xf numFmtId="166" fontId="5" fillId="49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50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50" borderId="1" xfId="0" applyNumberFormat="1" applyFont="1" applyFill="1" applyBorder="1"/>
    <xf numFmtId="8" fontId="5" fillId="45" borderId="1" xfId="3" applyNumberFormat="1" applyFont="1" applyFill="1" applyBorder="1"/>
    <xf numFmtId="8" fontId="5" fillId="37" borderId="1" xfId="3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4" fillId="18" borderId="1" xfId="3" applyNumberFormat="1" applyFont="1" applyFill="1" applyBorder="1"/>
    <xf numFmtId="166" fontId="14" fillId="45" borderId="1" xfId="3" applyNumberFormat="1" applyFont="1" applyFill="1" applyBorder="1"/>
    <xf numFmtId="166" fontId="14" fillId="37" borderId="1" xfId="3" applyNumberFormat="1" applyFont="1" applyFill="1" applyBorder="1"/>
    <xf numFmtId="166" fontId="14" fillId="50" borderId="1" xfId="3" applyNumberFormat="1" applyFont="1" applyFill="1" applyBorder="1"/>
    <xf numFmtId="166" fontId="14" fillId="49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8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5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5" borderId="2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66" fontId="5" fillId="0" borderId="5" xfId="0" applyNumberFormat="1" applyFont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66" fontId="5" fillId="0" borderId="2" xfId="0" applyNumberFormat="1" applyFont="1" applyFill="1" applyBorder="1"/>
    <xf numFmtId="1" fontId="5" fillId="0" borderId="0" xfId="0" applyNumberFormat="1" applyFont="1"/>
    <xf numFmtId="0" fontId="16" fillId="0" borderId="1" xfId="1" applyFont="1" applyBorder="1"/>
    <xf numFmtId="0" fontId="17" fillId="0" borderId="1" xfId="0" applyFont="1" applyBorder="1"/>
    <xf numFmtId="8" fontId="5" fillId="43" borderId="6" xfId="3" applyNumberFormat="1" applyFont="1" applyFill="1" applyBorder="1"/>
    <xf numFmtId="8" fontId="5" fillId="34" borderId="6" xfId="3" applyNumberFormat="1" applyFont="1" applyFill="1" applyBorder="1"/>
    <xf numFmtId="8" fontId="5" fillId="33" borderId="6" xfId="3" applyNumberFormat="1" applyFont="1" applyFill="1" applyBorder="1"/>
    <xf numFmtId="8" fontId="10" fillId="13" borderId="6" xfId="3" applyNumberFormat="1" applyFont="1" applyFill="1" applyBorder="1"/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3D7ED"/>
      <color rgb="FFFF66FF"/>
      <color rgb="FF00FFCC"/>
      <color rgb="FF9966FF"/>
      <color rgb="FFCC0099"/>
      <color rgb="FF3333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2"/>
  <sheetViews>
    <sheetView view="pageBreakPreview" zoomScale="98" zoomScaleNormal="87" zoomScaleSheetLayoutView="98" workbookViewId="0">
      <selection activeCell="E18" sqref="E18"/>
    </sheetView>
  </sheetViews>
  <sheetFormatPr defaultRowHeight="15.75"/>
  <cols>
    <col min="1" max="1" width="3.7109375" style="11" customWidth="1"/>
    <col min="2" max="2" width="23.42578125" style="10" customWidth="1"/>
    <col min="3" max="3" width="14.140625" style="11" customWidth="1"/>
    <col min="4" max="4" width="12.7109375" style="127" customWidth="1"/>
    <col min="5" max="5" width="10.42578125" style="128" customWidth="1"/>
    <col min="6" max="6" width="10.28515625" style="129" customWidth="1"/>
    <col min="7" max="7" width="10.140625" style="130" customWidth="1"/>
    <col min="8" max="8" width="12.7109375" style="29" hidden="1" customWidth="1"/>
    <col min="9" max="9" width="9" style="131" hidden="1" customWidth="1"/>
    <col min="10" max="10" width="12.42578125" style="132" hidden="1" customWidth="1"/>
    <col min="11" max="11" width="11.42578125" style="24" hidden="1" customWidth="1"/>
    <col min="12" max="12" width="11.42578125" style="33" hidden="1" customWidth="1"/>
    <col min="13" max="13" width="12.7109375" style="15" hidden="1" customWidth="1"/>
    <col min="14" max="14" width="14.42578125" style="33" hidden="1" customWidth="1"/>
    <col min="15" max="15" width="13.140625" style="21" hidden="1" customWidth="1"/>
    <col min="16" max="16" width="12.5703125" style="17" hidden="1" customWidth="1"/>
    <col min="17" max="17" width="11.42578125" style="17" hidden="1" customWidth="1"/>
    <col min="18" max="18" width="18.5703125" style="17" hidden="1" customWidth="1"/>
    <col min="19" max="19" width="10.42578125" style="135" hidden="1" customWidth="1"/>
    <col min="20" max="20" width="9.7109375" style="136" hidden="1" customWidth="1"/>
    <col min="21" max="21" width="11.28515625" style="137" hidden="1" customWidth="1"/>
    <col min="22" max="22" width="11.28515625" style="138" hidden="1" customWidth="1"/>
    <col min="23" max="23" width="11.28515625" style="139" hidden="1" customWidth="1"/>
    <col min="24" max="24" width="13.140625" style="134" customWidth="1"/>
    <col min="25" max="25" width="9.140625" style="115" customWidth="1"/>
    <col min="26" max="16384" width="9.140625" style="115"/>
  </cols>
  <sheetData>
    <row r="1" spans="1:26" ht="74.25">
      <c r="A1" s="10"/>
      <c r="B1" s="94" t="s">
        <v>0</v>
      </c>
      <c r="C1" s="95" t="s">
        <v>1</v>
      </c>
      <c r="D1" s="96" t="s">
        <v>2</v>
      </c>
      <c r="E1" s="97" t="s">
        <v>3</v>
      </c>
      <c r="F1" s="98" t="s">
        <v>269</v>
      </c>
      <c r="G1" s="99" t="s">
        <v>293</v>
      </c>
      <c r="H1" s="100" t="s">
        <v>4</v>
      </c>
      <c r="I1" s="101" t="s">
        <v>5</v>
      </c>
      <c r="J1" s="102" t="s">
        <v>6</v>
      </c>
      <c r="K1" s="103" t="s">
        <v>7</v>
      </c>
      <c r="L1" s="104" t="s">
        <v>8</v>
      </c>
      <c r="M1" s="105" t="s">
        <v>9</v>
      </c>
      <c r="N1" s="104" t="s">
        <v>10</v>
      </c>
      <c r="O1" s="103" t="s">
        <v>11</v>
      </c>
      <c r="P1" s="106" t="s">
        <v>12</v>
      </c>
      <c r="Q1" s="107" t="s">
        <v>13</v>
      </c>
      <c r="R1" s="108" t="s">
        <v>14</v>
      </c>
      <c r="S1" s="109" t="s">
        <v>15</v>
      </c>
      <c r="T1" s="110" t="s">
        <v>16</v>
      </c>
      <c r="U1" s="111" t="s">
        <v>17</v>
      </c>
      <c r="V1" s="112" t="s">
        <v>18</v>
      </c>
      <c r="W1" s="113" t="s">
        <v>19</v>
      </c>
      <c r="X1" s="114" t="s">
        <v>20</v>
      </c>
    </row>
    <row r="2" spans="1:26">
      <c r="A2" s="10">
        <f>SUM(A1+1)</f>
        <v>1</v>
      </c>
      <c r="B2" s="10" t="s">
        <v>268</v>
      </c>
      <c r="C2" s="10" t="s">
        <v>46</v>
      </c>
      <c r="D2" s="25">
        <v>1368</v>
      </c>
      <c r="E2" s="26"/>
      <c r="F2" s="27">
        <v>926.84</v>
      </c>
      <c r="G2" s="28"/>
      <c r="I2" s="30"/>
      <c r="J2" s="31"/>
      <c r="K2" s="21"/>
      <c r="L2" s="34"/>
      <c r="M2" s="14"/>
      <c r="N2" s="34"/>
      <c r="O2" s="22"/>
      <c r="P2" s="18"/>
      <c r="Q2" s="42"/>
      <c r="R2" s="39"/>
      <c r="S2" s="49"/>
      <c r="T2" s="50"/>
      <c r="U2" s="51"/>
      <c r="V2" s="52"/>
      <c r="W2" s="53"/>
      <c r="X2" s="37">
        <f>SUM(D2:V2)</f>
        <v>2294.84</v>
      </c>
    </row>
    <row r="3" spans="1:26" ht="18">
      <c r="A3" s="10">
        <f>SUM(A2+1)</f>
        <v>2</v>
      </c>
      <c r="B3" s="10" t="s">
        <v>30</v>
      </c>
      <c r="C3" s="10" t="s">
        <v>51</v>
      </c>
      <c r="D3" s="25"/>
      <c r="E3" s="26"/>
      <c r="F3" s="27">
        <v>1253.96</v>
      </c>
      <c r="G3" s="28"/>
      <c r="I3" s="30"/>
      <c r="J3" s="31"/>
      <c r="K3" s="21"/>
      <c r="O3" s="45"/>
      <c r="P3" s="46"/>
      <c r="Q3" s="47"/>
      <c r="R3" s="48"/>
      <c r="S3" s="49"/>
      <c r="T3" s="50"/>
      <c r="U3" s="51"/>
      <c r="V3" s="52"/>
      <c r="W3" s="53"/>
      <c r="X3" s="37">
        <f>SUM(D3:U3)</f>
        <v>1253.96</v>
      </c>
    </row>
    <row r="4" spans="1:26">
      <c r="A4" s="10">
        <v>3</v>
      </c>
      <c r="B4" s="10" t="s">
        <v>37</v>
      </c>
      <c r="C4" s="10" t="s">
        <v>33</v>
      </c>
      <c r="D4" s="25"/>
      <c r="E4" s="26">
        <v>372.12</v>
      </c>
      <c r="F4" s="27">
        <v>354.38</v>
      </c>
      <c r="G4" s="28">
        <v>482.22</v>
      </c>
      <c r="I4" s="30"/>
      <c r="J4" s="31"/>
      <c r="K4" s="21"/>
      <c r="Q4" s="41"/>
      <c r="R4" s="38"/>
      <c r="S4" s="49"/>
      <c r="T4" s="50"/>
      <c r="U4" s="51"/>
      <c r="V4" s="52"/>
      <c r="W4" s="53"/>
      <c r="X4" s="37">
        <f>SUM(D4:W4)</f>
        <v>1208.72</v>
      </c>
    </row>
    <row r="5" spans="1:26">
      <c r="A5" s="10">
        <f t="shared" ref="A5:A27" si="0">SUM(A4+1)</f>
        <v>4</v>
      </c>
      <c r="B5" s="10" t="s">
        <v>32</v>
      </c>
      <c r="C5" s="10" t="s">
        <v>33</v>
      </c>
      <c r="D5" s="25"/>
      <c r="E5" s="26">
        <v>770.82</v>
      </c>
      <c r="F5" s="27"/>
      <c r="G5" s="28">
        <v>355.32</v>
      </c>
      <c r="I5" s="30"/>
      <c r="J5" s="31"/>
      <c r="K5" s="21"/>
      <c r="L5" s="34"/>
      <c r="M5" s="14"/>
      <c r="N5" s="344"/>
      <c r="O5" s="345"/>
      <c r="P5" s="346"/>
      <c r="Q5" s="347"/>
      <c r="R5" s="93"/>
      <c r="S5" s="49"/>
      <c r="T5" s="50"/>
      <c r="U5" s="51"/>
      <c r="V5" s="52"/>
      <c r="W5" s="53"/>
      <c r="X5" s="37">
        <f t="shared" ref="X5:X12" si="1">SUM(D5:U5)</f>
        <v>1126.1400000000001</v>
      </c>
      <c r="Y5" s="12"/>
    </row>
    <row r="6" spans="1:26">
      <c r="A6" s="10">
        <f t="shared" si="0"/>
        <v>5</v>
      </c>
      <c r="B6" s="10" t="s">
        <v>273</v>
      </c>
      <c r="C6" s="10" t="s">
        <v>51</v>
      </c>
      <c r="D6" s="25"/>
      <c r="E6" s="26"/>
      <c r="F6" s="27">
        <v>1090.4000000000001</v>
      </c>
      <c r="G6" s="28"/>
      <c r="I6" s="30"/>
      <c r="J6" s="31"/>
      <c r="K6" s="21"/>
      <c r="Q6" s="41"/>
      <c r="R6" s="39"/>
      <c r="S6" s="49"/>
      <c r="T6" s="50"/>
      <c r="U6" s="51"/>
      <c r="V6" s="52"/>
      <c r="W6" s="53"/>
      <c r="X6" s="37">
        <f t="shared" si="1"/>
        <v>1090.4000000000001</v>
      </c>
    </row>
    <row r="7" spans="1:26">
      <c r="A7" s="10">
        <f t="shared" si="0"/>
        <v>6</v>
      </c>
      <c r="B7" s="10" t="s">
        <v>27</v>
      </c>
      <c r="C7" s="10" t="s">
        <v>26</v>
      </c>
      <c r="D7" s="25"/>
      <c r="E7" s="26">
        <v>571.47</v>
      </c>
      <c r="F7" s="27">
        <v>354.38</v>
      </c>
      <c r="G7" s="28"/>
      <c r="I7" s="30"/>
      <c r="J7" s="31"/>
      <c r="K7" s="21"/>
      <c r="Q7" s="41"/>
      <c r="R7" s="38"/>
      <c r="S7" s="49"/>
      <c r="T7" s="50"/>
      <c r="U7" s="51"/>
      <c r="V7" s="52"/>
      <c r="W7" s="53"/>
      <c r="X7" s="37">
        <f t="shared" si="1"/>
        <v>925.85</v>
      </c>
    </row>
    <row r="8" spans="1:26">
      <c r="A8" s="10">
        <f t="shared" si="0"/>
        <v>7</v>
      </c>
      <c r="B8" s="10" t="s">
        <v>22</v>
      </c>
      <c r="C8" s="10" t="s">
        <v>23</v>
      </c>
      <c r="D8" s="25">
        <v>912</v>
      </c>
      <c r="E8" s="26"/>
      <c r="F8" s="54"/>
      <c r="G8" s="28"/>
      <c r="H8" s="56"/>
      <c r="I8" s="30"/>
      <c r="J8" s="31"/>
      <c r="K8" s="21"/>
      <c r="L8" s="34"/>
      <c r="M8" s="14"/>
      <c r="N8" s="34"/>
      <c r="O8" s="22"/>
      <c r="P8" s="18"/>
      <c r="Q8" s="42"/>
      <c r="R8" s="39"/>
      <c r="S8" s="49"/>
      <c r="T8" s="50"/>
      <c r="U8" s="51"/>
      <c r="V8" s="52"/>
      <c r="W8" s="53"/>
      <c r="X8" s="37">
        <f t="shared" si="1"/>
        <v>912</v>
      </c>
    </row>
    <row r="9" spans="1:26">
      <c r="A9" s="10">
        <f t="shared" si="0"/>
        <v>8</v>
      </c>
      <c r="B9" s="10" t="s">
        <v>25</v>
      </c>
      <c r="C9" s="10" t="s">
        <v>26</v>
      </c>
      <c r="D9" s="25"/>
      <c r="E9" s="26"/>
      <c r="F9" s="27">
        <v>763.28</v>
      </c>
      <c r="G9" s="57"/>
      <c r="I9" s="30"/>
      <c r="J9" s="31"/>
      <c r="K9" s="21"/>
      <c r="Q9" s="41"/>
      <c r="R9" s="38"/>
      <c r="S9" s="49"/>
      <c r="T9" s="50"/>
      <c r="U9" s="51"/>
      <c r="V9" s="52"/>
      <c r="W9" s="53"/>
      <c r="X9" s="37">
        <f t="shared" si="1"/>
        <v>763.28</v>
      </c>
    </row>
    <row r="10" spans="1:26">
      <c r="A10" s="10">
        <f t="shared" si="0"/>
        <v>9</v>
      </c>
      <c r="B10" s="10" t="s">
        <v>294</v>
      </c>
      <c r="C10" s="10" t="s">
        <v>33</v>
      </c>
      <c r="D10" s="25"/>
      <c r="E10" s="26"/>
      <c r="F10" s="27"/>
      <c r="G10" s="28">
        <v>609.12</v>
      </c>
      <c r="I10" s="30"/>
      <c r="J10" s="31"/>
      <c r="K10" s="21"/>
      <c r="Q10" s="41"/>
      <c r="R10" s="38"/>
      <c r="S10" s="49"/>
      <c r="T10" s="50"/>
      <c r="U10" s="51"/>
      <c r="V10" s="52"/>
      <c r="W10" s="53"/>
      <c r="X10" s="37">
        <f t="shared" si="1"/>
        <v>609.12</v>
      </c>
    </row>
    <row r="11" spans="1:26">
      <c r="A11" s="10">
        <f t="shared" si="0"/>
        <v>10</v>
      </c>
      <c r="B11" s="10" t="s">
        <v>28</v>
      </c>
      <c r="C11" s="10" t="s">
        <v>23</v>
      </c>
      <c r="D11" s="25"/>
      <c r="E11" s="26"/>
      <c r="F11" s="27">
        <v>599.72</v>
      </c>
      <c r="G11" s="28"/>
      <c r="I11" s="30"/>
      <c r="J11" s="31"/>
      <c r="K11" s="21"/>
      <c r="Q11" s="41"/>
      <c r="R11" s="38"/>
      <c r="S11" s="49"/>
      <c r="T11" s="50"/>
      <c r="U11" s="51"/>
      <c r="V11" s="52"/>
      <c r="W11" s="53"/>
      <c r="X11" s="37">
        <f t="shared" si="1"/>
        <v>599.72</v>
      </c>
    </row>
    <row r="12" spans="1:26">
      <c r="A12" s="10">
        <f t="shared" si="0"/>
        <v>11</v>
      </c>
      <c r="B12" s="184" t="s">
        <v>242</v>
      </c>
      <c r="C12" s="184" t="s">
        <v>29</v>
      </c>
      <c r="D12" s="25"/>
      <c r="E12" s="26">
        <v>571.47</v>
      </c>
      <c r="F12" s="27"/>
      <c r="G12" s="28"/>
      <c r="I12" s="30"/>
      <c r="J12" s="31"/>
      <c r="K12" s="21"/>
      <c r="Q12" s="41"/>
      <c r="R12" s="39"/>
      <c r="S12" s="49"/>
      <c r="T12" s="50"/>
      <c r="U12" s="51"/>
      <c r="V12" s="52"/>
      <c r="W12" s="53"/>
      <c r="X12" s="37">
        <f t="shared" si="1"/>
        <v>571.47</v>
      </c>
      <c r="Z12" s="115" t="s">
        <v>31</v>
      </c>
    </row>
    <row r="13" spans="1:26">
      <c r="A13" s="10">
        <f t="shared" si="0"/>
        <v>12</v>
      </c>
      <c r="C13" s="10"/>
      <c r="D13" s="25"/>
      <c r="E13" s="26"/>
      <c r="F13" s="27"/>
      <c r="G13" s="28"/>
      <c r="I13" s="30"/>
      <c r="J13" s="31"/>
      <c r="K13" s="21"/>
      <c r="Q13" s="41"/>
      <c r="R13" s="39"/>
      <c r="S13" s="49"/>
      <c r="T13" s="50"/>
      <c r="U13" s="51"/>
      <c r="V13" s="52"/>
      <c r="W13" s="53"/>
      <c r="X13" s="37">
        <f t="shared" ref="X13" si="2">SUM(D13:U13)</f>
        <v>0</v>
      </c>
    </row>
    <row r="14" spans="1:26">
      <c r="A14" s="10">
        <f t="shared" si="0"/>
        <v>13</v>
      </c>
      <c r="C14" s="10"/>
      <c r="D14" s="25"/>
      <c r="E14" s="26"/>
      <c r="F14" s="27"/>
      <c r="G14" s="28"/>
      <c r="I14" s="30"/>
      <c r="J14" s="31"/>
      <c r="K14" s="21"/>
      <c r="L14" s="35"/>
      <c r="Q14" s="41"/>
      <c r="R14" s="38"/>
      <c r="S14" s="49"/>
      <c r="T14" s="50"/>
      <c r="U14" s="51"/>
      <c r="V14" s="52"/>
      <c r="W14" s="53"/>
      <c r="X14" s="37">
        <f t="shared" ref="X14:X27" si="3">SUM(D14:U14)</f>
        <v>0</v>
      </c>
    </row>
    <row r="15" spans="1:26">
      <c r="A15" s="10">
        <f t="shared" si="0"/>
        <v>14</v>
      </c>
      <c r="C15" s="10"/>
      <c r="D15" s="25"/>
      <c r="E15" s="26"/>
      <c r="F15" s="27"/>
      <c r="G15" s="28"/>
      <c r="I15" s="30"/>
      <c r="J15" s="31"/>
      <c r="K15" s="21"/>
      <c r="Q15" s="41"/>
      <c r="R15" s="38"/>
      <c r="S15" s="49"/>
      <c r="T15" s="50"/>
      <c r="U15" s="51"/>
      <c r="V15" s="52"/>
      <c r="W15" s="53"/>
      <c r="X15" s="37">
        <f t="shared" si="3"/>
        <v>0</v>
      </c>
    </row>
    <row r="16" spans="1:26">
      <c r="A16" s="10">
        <f t="shared" si="0"/>
        <v>15</v>
      </c>
      <c r="C16" s="10"/>
      <c r="D16" s="25"/>
      <c r="E16" s="26"/>
      <c r="F16" s="27"/>
      <c r="G16" s="28"/>
      <c r="I16" s="30"/>
      <c r="J16" s="31"/>
      <c r="K16" s="21"/>
      <c r="Q16" s="41"/>
      <c r="R16" s="38"/>
      <c r="S16" s="49"/>
      <c r="T16" s="50"/>
      <c r="U16" s="51"/>
      <c r="V16" s="52"/>
      <c r="W16" s="53"/>
      <c r="X16" s="37">
        <f t="shared" si="3"/>
        <v>0</v>
      </c>
    </row>
    <row r="17" spans="1:24">
      <c r="A17" s="10">
        <f t="shared" si="0"/>
        <v>16</v>
      </c>
      <c r="C17" s="10"/>
      <c r="D17" s="25"/>
      <c r="E17" s="26"/>
      <c r="F17" s="27"/>
      <c r="G17" s="28"/>
      <c r="I17" s="30"/>
      <c r="J17" s="31"/>
      <c r="K17" s="21"/>
      <c r="Q17" s="41"/>
      <c r="R17" s="38"/>
      <c r="S17" s="49"/>
      <c r="T17" s="50"/>
      <c r="U17" s="51"/>
      <c r="V17" s="52"/>
      <c r="W17" s="53"/>
      <c r="X17" s="37">
        <f t="shared" si="3"/>
        <v>0</v>
      </c>
    </row>
    <row r="18" spans="1:24">
      <c r="A18" s="10">
        <f t="shared" si="0"/>
        <v>17</v>
      </c>
      <c r="C18" s="10"/>
      <c r="D18" s="25"/>
      <c r="E18" s="26"/>
      <c r="F18" s="27"/>
      <c r="G18" s="28"/>
      <c r="I18" s="30"/>
      <c r="J18" s="31"/>
      <c r="K18" s="21"/>
      <c r="Q18" s="41"/>
      <c r="R18" s="38"/>
      <c r="S18" s="49"/>
      <c r="T18" s="50"/>
      <c r="U18" s="51"/>
      <c r="V18" s="52"/>
      <c r="W18" s="53"/>
      <c r="X18" s="37">
        <f t="shared" si="3"/>
        <v>0</v>
      </c>
    </row>
    <row r="19" spans="1:24">
      <c r="A19" s="10">
        <f t="shared" si="0"/>
        <v>18</v>
      </c>
      <c r="C19" s="10"/>
      <c r="D19" s="25"/>
      <c r="E19" s="26"/>
      <c r="F19" s="27"/>
      <c r="G19" s="28"/>
      <c r="I19" s="30"/>
      <c r="J19" s="31"/>
      <c r="K19" s="21"/>
      <c r="Q19" s="41"/>
      <c r="R19" s="38"/>
      <c r="S19" s="49"/>
      <c r="T19" s="50"/>
      <c r="U19" s="51"/>
      <c r="V19" s="52"/>
      <c r="W19" s="53"/>
      <c r="X19" s="37">
        <f t="shared" si="3"/>
        <v>0</v>
      </c>
    </row>
    <row r="20" spans="1:24">
      <c r="A20" s="10">
        <f t="shared" si="0"/>
        <v>19</v>
      </c>
      <c r="C20" s="10"/>
      <c r="D20" s="25"/>
      <c r="E20" s="26"/>
      <c r="F20" s="27"/>
      <c r="G20" s="28"/>
      <c r="I20" s="30"/>
      <c r="J20" s="31"/>
      <c r="K20" s="21"/>
      <c r="L20" s="34"/>
      <c r="M20" s="14"/>
      <c r="N20" s="34"/>
      <c r="O20" s="22"/>
      <c r="P20" s="18"/>
      <c r="Q20" s="42"/>
      <c r="R20" s="39"/>
      <c r="S20" s="49"/>
      <c r="T20" s="50"/>
      <c r="U20" s="51"/>
      <c r="V20" s="52"/>
      <c r="W20" s="53"/>
      <c r="X20" s="37">
        <f t="shared" si="3"/>
        <v>0</v>
      </c>
    </row>
    <row r="21" spans="1:24">
      <c r="A21" s="10">
        <f t="shared" si="0"/>
        <v>20</v>
      </c>
      <c r="C21" s="10"/>
      <c r="D21" s="25"/>
      <c r="E21" s="26"/>
      <c r="F21" s="27"/>
      <c r="G21" s="28"/>
      <c r="I21" s="30"/>
      <c r="J21" s="31"/>
      <c r="K21" s="21"/>
      <c r="Q21" s="41"/>
      <c r="R21" s="38"/>
      <c r="S21" s="49"/>
      <c r="T21" s="50"/>
      <c r="U21" s="51"/>
      <c r="V21" s="52"/>
      <c r="W21" s="53"/>
      <c r="X21" s="37">
        <f t="shared" si="3"/>
        <v>0</v>
      </c>
    </row>
    <row r="22" spans="1:24">
      <c r="A22" s="10">
        <f t="shared" si="0"/>
        <v>21</v>
      </c>
      <c r="C22" s="10"/>
      <c r="D22" s="58"/>
      <c r="E22" s="59"/>
      <c r="F22" s="60"/>
      <c r="G22" s="61"/>
      <c r="H22" s="62"/>
      <c r="I22" s="63"/>
      <c r="J22" s="64"/>
      <c r="K22" s="23"/>
      <c r="L22" s="36"/>
      <c r="M22" s="16"/>
      <c r="N22" s="36"/>
      <c r="O22" s="23"/>
      <c r="P22" s="19"/>
      <c r="Q22" s="43"/>
      <c r="R22" s="44"/>
      <c r="S22" s="49"/>
      <c r="T22" s="50"/>
      <c r="U22" s="51"/>
      <c r="V22" s="52"/>
      <c r="W22" s="53"/>
      <c r="X22" s="37">
        <f t="shared" si="3"/>
        <v>0</v>
      </c>
    </row>
    <row r="23" spans="1:24">
      <c r="A23" s="10">
        <f t="shared" si="0"/>
        <v>22</v>
      </c>
      <c r="C23" s="10"/>
      <c r="D23" s="65"/>
      <c r="E23" s="66"/>
      <c r="F23" s="54"/>
      <c r="G23" s="67"/>
      <c r="I23" s="68"/>
      <c r="J23" s="69"/>
      <c r="K23" s="21"/>
      <c r="Q23" s="41"/>
      <c r="R23" s="38"/>
      <c r="S23" s="49"/>
      <c r="T23" s="50"/>
      <c r="U23" s="51"/>
      <c r="V23" s="52"/>
      <c r="W23" s="53"/>
      <c r="X23" s="37">
        <f t="shared" si="3"/>
        <v>0</v>
      </c>
    </row>
    <row r="24" spans="1:24">
      <c r="A24" s="10">
        <f t="shared" si="0"/>
        <v>23</v>
      </c>
      <c r="C24" s="10"/>
      <c r="D24" s="25"/>
      <c r="E24" s="26"/>
      <c r="F24" s="27"/>
      <c r="G24" s="28"/>
      <c r="I24" s="30"/>
      <c r="J24" s="31"/>
      <c r="K24" s="21"/>
      <c r="Q24" s="41"/>
      <c r="R24" s="39"/>
      <c r="S24" s="49"/>
      <c r="T24" s="50"/>
      <c r="U24" s="51"/>
      <c r="V24" s="52"/>
      <c r="W24" s="53"/>
      <c r="X24" s="37">
        <f t="shared" si="3"/>
        <v>0</v>
      </c>
    </row>
    <row r="25" spans="1:24">
      <c r="A25" s="10">
        <f t="shared" si="0"/>
        <v>24</v>
      </c>
      <c r="C25" s="10"/>
      <c r="D25" s="25"/>
      <c r="E25" s="26"/>
      <c r="F25" s="27"/>
      <c r="G25" s="28"/>
      <c r="I25" s="30"/>
      <c r="J25" s="31"/>
      <c r="K25" s="21"/>
      <c r="Q25" s="41"/>
      <c r="R25" s="38"/>
      <c r="S25" s="49"/>
      <c r="T25" s="50"/>
      <c r="U25" s="51"/>
      <c r="V25" s="52"/>
      <c r="W25" s="53"/>
      <c r="X25" s="37">
        <f t="shared" si="3"/>
        <v>0</v>
      </c>
    </row>
    <row r="26" spans="1:24">
      <c r="A26" s="10">
        <f t="shared" si="0"/>
        <v>25</v>
      </c>
      <c r="C26" s="10"/>
      <c r="D26" s="25"/>
      <c r="E26" s="26"/>
      <c r="F26" s="27"/>
      <c r="G26" s="28"/>
      <c r="I26" s="30"/>
      <c r="J26" s="31"/>
      <c r="K26" s="21"/>
      <c r="Q26" s="41"/>
      <c r="R26" s="38"/>
      <c r="S26" s="49"/>
      <c r="T26" s="50"/>
      <c r="U26" s="51"/>
      <c r="V26" s="52"/>
      <c r="W26" s="53"/>
      <c r="X26" s="37">
        <f t="shared" si="3"/>
        <v>0</v>
      </c>
    </row>
    <row r="27" spans="1:24">
      <c r="A27" s="10">
        <f t="shared" si="0"/>
        <v>26</v>
      </c>
      <c r="C27" s="10"/>
      <c r="D27" s="25"/>
      <c r="E27" s="26"/>
      <c r="F27" s="27"/>
      <c r="G27" s="28"/>
      <c r="I27" s="30"/>
      <c r="J27" s="31"/>
      <c r="K27" s="21"/>
      <c r="Q27" s="41"/>
      <c r="R27" s="38"/>
      <c r="S27" s="49"/>
      <c r="T27" s="50"/>
      <c r="U27" s="51"/>
      <c r="V27" s="52"/>
      <c r="W27" s="53"/>
      <c r="X27" s="37">
        <f t="shared" si="3"/>
        <v>0</v>
      </c>
    </row>
    <row r="28" spans="1:24">
      <c r="A28" s="10"/>
      <c r="C28" s="10"/>
      <c r="D28" s="25"/>
      <c r="E28" s="26"/>
      <c r="F28" s="27"/>
      <c r="G28" s="28"/>
      <c r="I28" s="30"/>
      <c r="J28" s="31"/>
      <c r="K28" s="21"/>
      <c r="Q28" s="41"/>
      <c r="R28" s="38"/>
      <c r="S28" s="116"/>
      <c r="T28" s="117"/>
      <c r="U28" s="118"/>
      <c r="V28" s="119"/>
      <c r="W28" s="120"/>
      <c r="X28" s="37">
        <f t="shared" ref="X28:X53" si="4">SUM(D28:R28)</f>
        <v>0</v>
      </c>
    </row>
    <row r="29" spans="1:24">
      <c r="A29" s="10"/>
      <c r="C29" s="10"/>
      <c r="D29" s="121"/>
      <c r="E29" s="122"/>
      <c r="F29" s="123"/>
      <c r="G29" s="124"/>
      <c r="I29" s="125"/>
      <c r="J29" s="126"/>
      <c r="Q29" s="41"/>
      <c r="R29" s="38"/>
      <c r="S29" s="116"/>
      <c r="T29" s="117"/>
      <c r="U29" s="118"/>
      <c r="V29" s="119"/>
      <c r="W29" s="120"/>
      <c r="X29" s="37">
        <f t="shared" si="4"/>
        <v>0</v>
      </c>
    </row>
    <row r="30" spans="1:24">
      <c r="A30" s="10"/>
      <c r="D30" s="25"/>
      <c r="E30" s="26"/>
      <c r="F30" s="27"/>
      <c r="G30" s="28"/>
      <c r="I30" s="30"/>
      <c r="J30" s="31"/>
      <c r="K30" s="32"/>
      <c r="Q30" s="41"/>
      <c r="R30" s="38"/>
      <c r="S30" s="116"/>
      <c r="T30" s="117"/>
      <c r="U30" s="118"/>
      <c r="V30" s="119"/>
      <c r="W30" s="120"/>
      <c r="X30" s="37">
        <f t="shared" si="4"/>
        <v>0</v>
      </c>
    </row>
    <row r="31" spans="1:24">
      <c r="A31" s="10"/>
      <c r="C31" s="10"/>
      <c r="D31" s="121"/>
      <c r="E31" s="122"/>
      <c r="F31" s="123"/>
      <c r="G31" s="124"/>
      <c r="I31" s="125"/>
      <c r="J31" s="126"/>
      <c r="Q31" s="41"/>
      <c r="R31" s="38"/>
      <c r="S31" s="116"/>
      <c r="T31" s="117"/>
      <c r="U31" s="118"/>
      <c r="V31" s="119"/>
      <c r="W31" s="120"/>
      <c r="X31" s="37">
        <f t="shared" si="4"/>
        <v>0</v>
      </c>
    </row>
    <row r="32" spans="1:24">
      <c r="A32" s="10"/>
      <c r="C32" s="10"/>
      <c r="D32" s="121"/>
      <c r="E32" s="122"/>
      <c r="F32" s="123"/>
      <c r="G32" s="124"/>
      <c r="I32" s="125"/>
      <c r="J32" s="126"/>
      <c r="Q32" s="41"/>
      <c r="R32" s="38"/>
      <c r="S32" s="116"/>
      <c r="T32" s="117"/>
      <c r="U32" s="118"/>
      <c r="V32" s="119"/>
      <c r="W32" s="120"/>
      <c r="X32" s="37">
        <f t="shared" si="4"/>
        <v>0</v>
      </c>
    </row>
    <row r="33" spans="1:24">
      <c r="A33" s="10"/>
      <c r="D33" s="121"/>
      <c r="E33" s="122"/>
      <c r="F33" s="123"/>
      <c r="G33" s="124"/>
      <c r="I33" s="125"/>
      <c r="J33" s="126"/>
      <c r="Q33" s="41"/>
      <c r="R33" s="38"/>
      <c r="S33" s="116"/>
      <c r="T33" s="117"/>
      <c r="U33" s="118"/>
      <c r="V33" s="119"/>
      <c r="W33" s="120"/>
      <c r="X33" s="37">
        <f t="shared" si="4"/>
        <v>0</v>
      </c>
    </row>
    <row r="34" spans="1:24">
      <c r="A34" s="10"/>
      <c r="C34" s="10"/>
      <c r="D34" s="121"/>
      <c r="E34" s="122"/>
      <c r="F34" s="123"/>
      <c r="G34" s="124"/>
      <c r="I34" s="125"/>
      <c r="J34" s="126"/>
      <c r="Q34" s="41"/>
      <c r="R34" s="38"/>
      <c r="S34" s="116"/>
      <c r="T34" s="117"/>
      <c r="U34" s="118"/>
      <c r="V34" s="119"/>
      <c r="W34" s="120"/>
      <c r="X34" s="37">
        <f t="shared" si="4"/>
        <v>0</v>
      </c>
    </row>
    <row r="35" spans="1:24">
      <c r="D35" s="121"/>
      <c r="E35" s="122"/>
      <c r="F35" s="123"/>
      <c r="G35" s="124"/>
      <c r="I35" s="125"/>
      <c r="J35" s="126"/>
      <c r="Q35" s="41"/>
      <c r="R35" s="38"/>
      <c r="S35" s="116"/>
      <c r="T35" s="117"/>
      <c r="U35" s="118"/>
      <c r="V35" s="119"/>
      <c r="W35" s="120"/>
      <c r="X35" s="37">
        <f t="shared" si="4"/>
        <v>0</v>
      </c>
    </row>
    <row r="36" spans="1:24">
      <c r="C36" s="10"/>
      <c r="D36" s="121"/>
      <c r="E36" s="122"/>
      <c r="F36" s="123"/>
      <c r="G36" s="124"/>
      <c r="I36" s="125"/>
      <c r="J36" s="126"/>
      <c r="Q36" s="41"/>
      <c r="R36" s="38"/>
      <c r="S36" s="116"/>
      <c r="T36" s="117"/>
      <c r="U36" s="118"/>
      <c r="V36" s="119"/>
      <c r="W36" s="120"/>
      <c r="X36" s="37">
        <f t="shared" si="4"/>
        <v>0</v>
      </c>
    </row>
    <row r="37" spans="1:24">
      <c r="Q37" s="41"/>
      <c r="R37" s="38"/>
      <c r="S37" s="116"/>
      <c r="T37" s="117"/>
      <c r="U37" s="118"/>
      <c r="V37" s="119"/>
      <c r="W37" s="120"/>
      <c r="X37" s="37">
        <f t="shared" si="4"/>
        <v>0</v>
      </c>
    </row>
    <row r="38" spans="1:24">
      <c r="Q38" s="41"/>
      <c r="R38" s="38"/>
      <c r="S38" s="116"/>
      <c r="T38" s="117"/>
      <c r="U38" s="118"/>
      <c r="V38" s="119"/>
      <c r="W38" s="120"/>
      <c r="X38" s="37">
        <f t="shared" si="4"/>
        <v>0</v>
      </c>
    </row>
    <row r="39" spans="1:24">
      <c r="Q39" s="41"/>
      <c r="R39" s="38"/>
      <c r="S39" s="116"/>
      <c r="T39" s="117"/>
      <c r="U39" s="118"/>
      <c r="V39" s="119"/>
      <c r="W39" s="120"/>
      <c r="X39" s="37">
        <f t="shared" si="4"/>
        <v>0</v>
      </c>
    </row>
    <row r="40" spans="1:24">
      <c r="Q40" s="41"/>
      <c r="R40" s="38"/>
      <c r="S40" s="116"/>
      <c r="T40" s="117"/>
      <c r="U40" s="118"/>
      <c r="V40" s="119"/>
      <c r="W40" s="120"/>
      <c r="X40" s="37">
        <f t="shared" si="4"/>
        <v>0</v>
      </c>
    </row>
    <row r="41" spans="1:24">
      <c r="Q41" s="41"/>
      <c r="R41" s="38"/>
      <c r="S41" s="116"/>
      <c r="T41" s="117"/>
      <c r="U41" s="118"/>
      <c r="V41" s="119"/>
      <c r="W41" s="120"/>
      <c r="X41" s="37">
        <f t="shared" si="4"/>
        <v>0</v>
      </c>
    </row>
    <row r="42" spans="1:24">
      <c r="C42" s="10"/>
      <c r="Q42" s="41"/>
      <c r="R42" s="38"/>
      <c r="S42" s="116"/>
      <c r="T42" s="117"/>
      <c r="U42" s="118"/>
      <c r="V42" s="119"/>
      <c r="W42" s="120"/>
      <c r="X42" s="37">
        <f t="shared" si="4"/>
        <v>0</v>
      </c>
    </row>
    <row r="43" spans="1:24">
      <c r="C43" s="10"/>
      <c r="Q43" s="41"/>
      <c r="R43" s="38"/>
      <c r="S43" s="116"/>
      <c r="T43" s="117"/>
      <c r="U43" s="118"/>
      <c r="V43" s="119"/>
      <c r="W43" s="120"/>
      <c r="X43" s="37">
        <f t="shared" si="4"/>
        <v>0</v>
      </c>
    </row>
    <row r="44" spans="1:24">
      <c r="C44" s="10"/>
      <c r="Q44" s="41"/>
      <c r="R44" s="38"/>
      <c r="S44" s="116"/>
      <c r="T44" s="117"/>
      <c r="U44" s="118"/>
      <c r="V44" s="119"/>
      <c r="W44" s="120"/>
      <c r="X44" s="37">
        <f t="shared" si="4"/>
        <v>0</v>
      </c>
    </row>
    <row r="45" spans="1:24">
      <c r="C45" s="10"/>
      <c r="Q45" s="41"/>
      <c r="R45" s="38"/>
      <c r="S45" s="116"/>
      <c r="T45" s="117"/>
      <c r="U45" s="118"/>
      <c r="V45" s="119"/>
      <c r="W45" s="120"/>
      <c r="X45" s="37">
        <f t="shared" si="4"/>
        <v>0</v>
      </c>
    </row>
    <row r="46" spans="1:24">
      <c r="Q46" s="41"/>
      <c r="R46" s="38"/>
      <c r="S46" s="116"/>
      <c r="T46" s="117"/>
      <c r="U46" s="118"/>
      <c r="V46" s="119"/>
      <c r="W46" s="120"/>
      <c r="X46" s="37">
        <f t="shared" si="4"/>
        <v>0</v>
      </c>
    </row>
    <row r="47" spans="1:24">
      <c r="C47" s="10"/>
      <c r="Q47" s="41"/>
      <c r="R47" s="38"/>
      <c r="S47" s="116"/>
      <c r="T47" s="117"/>
      <c r="U47" s="118"/>
      <c r="V47" s="119"/>
      <c r="W47" s="120"/>
      <c r="X47" s="37">
        <f t="shared" si="4"/>
        <v>0</v>
      </c>
    </row>
    <row r="48" spans="1:24">
      <c r="C48" s="10"/>
      <c r="Q48" s="41"/>
      <c r="R48" s="38"/>
      <c r="S48" s="116"/>
      <c r="T48" s="117"/>
      <c r="U48" s="118"/>
      <c r="V48" s="119"/>
      <c r="W48" s="120"/>
      <c r="X48" s="37">
        <f t="shared" si="4"/>
        <v>0</v>
      </c>
    </row>
    <row r="49" spans="2:24">
      <c r="C49" s="10"/>
      <c r="Q49" s="41"/>
      <c r="R49" s="38"/>
      <c r="S49" s="116"/>
      <c r="T49" s="117"/>
      <c r="U49" s="118"/>
      <c r="V49" s="119"/>
      <c r="W49" s="120"/>
      <c r="X49" s="37">
        <f t="shared" si="4"/>
        <v>0</v>
      </c>
    </row>
    <row r="50" spans="2:24">
      <c r="B50" s="133"/>
      <c r="C50" s="133"/>
      <c r="Q50" s="41"/>
      <c r="R50" s="38"/>
      <c r="S50" s="116"/>
      <c r="T50" s="117"/>
      <c r="U50" s="118"/>
      <c r="V50" s="119"/>
      <c r="W50" s="120"/>
      <c r="X50" s="37">
        <f t="shared" si="4"/>
        <v>0</v>
      </c>
    </row>
    <row r="51" spans="2:24">
      <c r="C51" s="10"/>
      <c r="Q51" s="41"/>
      <c r="R51" s="38"/>
      <c r="S51" s="116"/>
      <c r="T51" s="117"/>
      <c r="U51" s="118"/>
      <c r="V51" s="119"/>
      <c r="W51" s="120"/>
      <c r="X51" s="37">
        <f t="shared" si="4"/>
        <v>0</v>
      </c>
    </row>
    <row r="52" spans="2:24">
      <c r="Q52" s="41"/>
      <c r="R52" s="38"/>
      <c r="S52" s="116"/>
      <c r="T52" s="117"/>
      <c r="U52" s="118"/>
      <c r="V52" s="119"/>
      <c r="W52" s="120"/>
      <c r="X52" s="37">
        <f t="shared" si="4"/>
        <v>0</v>
      </c>
    </row>
    <row r="53" spans="2:24">
      <c r="C53" s="10"/>
      <c r="Q53" s="41"/>
      <c r="R53" s="38"/>
      <c r="S53" s="116"/>
      <c r="T53" s="117"/>
      <c r="U53" s="118"/>
      <c r="V53" s="119"/>
      <c r="W53" s="120"/>
      <c r="X53" s="37">
        <f t="shared" si="4"/>
        <v>0</v>
      </c>
    </row>
    <row r="54" spans="2:24">
      <c r="Q54" s="41"/>
      <c r="R54" s="38"/>
      <c r="S54" s="116"/>
      <c r="T54" s="117"/>
      <c r="U54" s="118"/>
      <c r="V54" s="119"/>
      <c r="W54" s="120"/>
    </row>
    <row r="55" spans="2:24">
      <c r="C55" s="10"/>
      <c r="Q55" s="41"/>
      <c r="R55" s="38"/>
      <c r="S55" s="116"/>
      <c r="T55" s="117"/>
      <c r="U55" s="118"/>
      <c r="V55" s="119"/>
      <c r="W55" s="120"/>
    </row>
    <row r="56" spans="2:24">
      <c r="Q56" s="41"/>
      <c r="R56" s="38"/>
      <c r="S56" s="116"/>
      <c r="T56" s="117"/>
      <c r="U56" s="118"/>
      <c r="V56" s="119"/>
      <c r="W56" s="120"/>
    </row>
    <row r="57" spans="2:24">
      <c r="Q57" s="41"/>
      <c r="R57" s="38"/>
      <c r="S57" s="116"/>
      <c r="T57" s="117"/>
      <c r="U57" s="118"/>
      <c r="V57" s="119"/>
      <c r="W57" s="120"/>
    </row>
    <row r="58" spans="2:24">
      <c r="Q58" s="41"/>
      <c r="R58" s="38"/>
      <c r="S58" s="116"/>
      <c r="T58" s="117"/>
      <c r="U58" s="118"/>
      <c r="V58" s="119"/>
      <c r="W58" s="120"/>
    </row>
    <row r="59" spans="2:24">
      <c r="Q59" s="41"/>
      <c r="R59" s="38"/>
      <c r="S59" s="116"/>
      <c r="T59" s="117"/>
      <c r="U59" s="118"/>
      <c r="V59" s="119"/>
      <c r="W59" s="120"/>
    </row>
    <row r="60" spans="2:24">
      <c r="Q60" s="41"/>
      <c r="R60" s="38"/>
      <c r="S60" s="116"/>
      <c r="T60" s="117"/>
      <c r="U60" s="118"/>
      <c r="V60" s="119"/>
      <c r="W60" s="120"/>
    </row>
    <row r="61" spans="2:24">
      <c r="Q61" s="41"/>
      <c r="R61" s="38"/>
      <c r="S61" s="116"/>
      <c r="T61" s="117"/>
      <c r="U61" s="118"/>
      <c r="V61" s="119"/>
      <c r="W61" s="120"/>
    </row>
    <row r="62" spans="2:24">
      <c r="Q62" s="41"/>
      <c r="R62" s="38"/>
    </row>
    <row r="63" spans="2:24">
      <c r="Q63" s="41"/>
      <c r="R63" s="38"/>
    </row>
    <row r="64" spans="2:24">
      <c r="Q64" s="41"/>
      <c r="R64" s="38"/>
    </row>
    <row r="65" spans="17:18">
      <c r="Q65" s="41"/>
      <c r="R65" s="38"/>
    </row>
    <row r="66" spans="17:18">
      <c r="Q66" s="41"/>
      <c r="R66" s="38"/>
    </row>
    <row r="67" spans="17:18">
      <c r="Q67" s="41"/>
      <c r="R67" s="38"/>
    </row>
    <row r="68" spans="17:18">
      <c r="Q68" s="41"/>
      <c r="R68" s="38"/>
    </row>
    <row r="69" spans="17:18">
      <c r="Q69" s="41"/>
      <c r="R69" s="38"/>
    </row>
    <row r="70" spans="17:18">
      <c r="Q70" s="41"/>
      <c r="R70" s="38"/>
    </row>
    <row r="71" spans="17:18">
      <c r="Q71" s="41"/>
      <c r="R71" s="38"/>
    </row>
    <row r="72" spans="17:18">
      <c r="Q72" s="41"/>
      <c r="R72" s="38"/>
    </row>
    <row r="73" spans="17:18">
      <c r="Q73" s="41"/>
      <c r="R73" s="38"/>
    </row>
    <row r="74" spans="17:18">
      <c r="Q74" s="41"/>
      <c r="R74" s="38"/>
    </row>
    <row r="75" spans="17:18">
      <c r="Q75" s="41"/>
      <c r="R75" s="38"/>
    </row>
    <row r="76" spans="17:18">
      <c r="Q76" s="41"/>
      <c r="R76" s="38"/>
    </row>
    <row r="77" spans="17:18">
      <c r="Q77" s="41"/>
      <c r="R77" s="38"/>
    </row>
    <row r="78" spans="17:18">
      <c r="Q78" s="41"/>
      <c r="R78" s="38"/>
    </row>
    <row r="79" spans="17:18">
      <c r="Q79" s="41"/>
      <c r="R79" s="38"/>
    </row>
    <row r="80" spans="17:18">
      <c r="Q80" s="41"/>
      <c r="R80" s="38"/>
    </row>
    <row r="81" spans="18:18">
      <c r="R81" s="38"/>
    </row>
    <row r="82" spans="18:18">
      <c r="R82" s="38"/>
    </row>
  </sheetData>
  <sortState ref="B2:X12">
    <sortCondition descending="1" ref="X2:X12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4"/>
  <sheetViews>
    <sheetView tabSelected="1" view="pageBreakPreview" zoomScale="106" zoomScaleNormal="75" zoomScaleSheetLayoutView="106" workbookViewId="0">
      <selection activeCell="G5" sqref="G5"/>
    </sheetView>
  </sheetViews>
  <sheetFormatPr defaultRowHeight="15.75"/>
  <cols>
    <col min="1" max="1" width="5" style="10" bestFit="1" customWidth="1"/>
    <col min="2" max="2" width="23.42578125" style="10" customWidth="1"/>
    <col min="3" max="3" width="10.42578125" style="10" customWidth="1"/>
    <col min="4" max="4" width="14.42578125" style="169" customWidth="1"/>
    <col min="5" max="5" width="14.42578125" style="71" customWidth="1"/>
    <col min="6" max="6" width="14.42578125" style="158" customWidth="1"/>
    <col min="7" max="7" width="14.42578125" style="72" customWidth="1"/>
    <col min="8" max="8" width="13.28515625" style="73" hidden="1" customWidth="1"/>
    <col min="9" max="9" width="14.42578125" style="170" hidden="1" customWidth="1"/>
    <col min="10" max="10" width="14.42578125" style="160" hidden="1" customWidth="1"/>
    <col min="11" max="11" width="14.42578125" style="74" hidden="1" customWidth="1"/>
    <col min="12" max="12" width="14.42578125" style="75" hidden="1" customWidth="1"/>
    <col min="13" max="13" width="14.42578125" style="174" hidden="1" customWidth="1"/>
    <col min="14" max="14" width="14.42578125" style="175" hidden="1" customWidth="1"/>
    <col min="15" max="15" width="14.42578125" style="176" hidden="1" customWidth="1"/>
    <col min="16" max="18" width="14.42578125" style="177" hidden="1" customWidth="1"/>
    <col min="19" max="19" width="11.28515625" style="179" hidden="1" customWidth="1"/>
    <col min="20" max="20" width="9.7109375" style="180" hidden="1" customWidth="1"/>
    <col min="21" max="21" width="12.42578125" style="181" hidden="1" customWidth="1"/>
    <col min="22" max="23" width="12.42578125" style="182" hidden="1" customWidth="1"/>
    <col min="24" max="24" width="14.5703125" style="183" bestFit="1" customWidth="1"/>
    <col min="25" max="25" width="9.140625" style="55" customWidth="1"/>
    <col min="26" max="27" width="9.140625" style="55"/>
    <col min="28" max="28" width="11.42578125" style="55" customWidth="1"/>
    <col min="29" max="16384" width="9.140625" style="55"/>
  </cols>
  <sheetData>
    <row r="1" spans="1:28" ht="81">
      <c r="A1" s="10" t="s">
        <v>31</v>
      </c>
      <c r="B1" s="2" t="s">
        <v>38</v>
      </c>
      <c r="C1" s="3" t="s">
        <v>1</v>
      </c>
      <c r="D1" s="140" t="s">
        <v>2</v>
      </c>
      <c r="E1" s="141" t="s">
        <v>3</v>
      </c>
      <c r="F1" s="142" t="s">
        <v>269</v>
      </c>
      <c r="G1" s="143" t="s">
        <v>293</v>
      </c>
      <c r="H1" s="40" t="s">
        <v>4</v>
      </c>
      <c r="I1" s="144" t="s">
        <v>5</v>
      </c>
      <c r="J1" s="145" t="s">
        <v>6</v>
      </c>
      <c r="K1" s="146" t="s">
        <v>39</v>
      </c>
      <c r="L1" s="147" t="s">
        <v>8</v>
      </c>
      <c r="M1" s="148" t="s">
        <v>9</v>
      </c>
      <c r="N1" s="149" t="s">
        <v>10</v>
      </c>
      <c r="O1" s="20" t="s">
        <v>11</v>
      </c>
      <c r="P1" s="150" t="s">
        <v>12</v>
      </c>
      <c r="Q1" s="150" t="s">
        <v>13</v>
      </c>
      <c r="R1" s="151" t="s">
        <v>14</v>
      </c>
      <c r="S1" s="152" t="s">
        <v>15</v>
      </c>
      <c r="T1" s="153" t="s">
        <v>16</v>
      </c>
      <c r="U1" s="154" t="s">
        <v>17</v>
      </c>
      <c r="V1" s="154" t="s">
        <v>18</v>
      </c>
      <c r="W1" s="154" t="s">
        <v>19</v>
      </c>
      <c r="X1" s="155" t="s">
        <v>40</v>
      </c>
    </row>
    <row r="2" spans="1:28">
      <c r="A2" s="10">
        <v>1</v>
      </c>
      <c r="B2" s="10" t="s">
        <v>45</v>
      </c>
      <c r="C2" s="10" t="s">
        <v>46</v>
      </c>
      <c r="D2" s="70"/>
      <c r="E2" s="164">
        <v>934.38</v>
      </c>
      <c r="F2" s="158">
        <v>1118.5999999999999</v>
      </c>
      <c r="I2" s="165"/>
      <c r="M2" s="76"/>
      <c r="N2" s="161"/>
      <c r="O2" s="21"/>
      <c r="P2" s="162"/>
      <c r="Q2" s="162"/>
      <c r="R2" s="85"/>
      <c r="S2" s="49"/>
      <c r="T2" s="50"/>
      <c r="U2" s="81"/>
      <c r="V2" s="81"/>
      <c r="W2" s="81"/>
      <c r="X2" s="163">
        <f>SUM(D2:W2)</f>
        <v>2052.98</v>
      </c>
    </row>
    <row r="3" spans="1:28">
      <c r="A3" s="10">
        <f t="shared" ref="A3:A35" si="0">SUM(A2+1)</f>
        <v>2</v>
      </c>
      <c r="B3" s="10" t="s">
        <v>41</v>
      </c>
      <c r="C3" s="10" t="s">
        <v>21</v>
      </c>
      <c r="D3" s="156">
        <v>1254</v>
      </c>
      <c r="E3" s="157">
        <v>289.98</v>
      </c>
      <c r="I3" s="159"/>
      <c r="M3" s="76"/>
      <c r="N3" s="161"/>
      <c r="O3" s="21"/>
      <c r="P3" s="162"/>
      <c r="Q3" s="162"/>
      <c r="R3" s="85"/>
      <c r="S3" s="49"/>
      <c r="T3" s="50"/>
      <c r="U3" s="81"/>
      <c r="V3" s="81"/>
      <c r="W3" s="81"/>
      <c r="X3" s="163">
        <f>SUM(D3:W3)</f>
        <v>1543.98</v>
      </c>
      <c r="AB3" s="166" t="s">
        <v>31</v>
      </c>
    </row>
    <row r="4" spans="1:28">
      <c r="A4" s="10">
        <f t="shared" si="0"/>
        <v>3</v>
      </c>
      <c r="B4" s="10" t="s">
        <v>42</v>
      </c>
      <c r="C4" s="10" t="s">
        <v>23</v>
      </c>
      <c r="D4" s="70"/>
      <c r="E4" s="164"/>
      <c r="F4" s="158">
        <v>1513.4</v>
      </c>
      <c r="I4" s="165"/>
      <c r="M4" s="76"/>
      <c r="N4" s="161"/>
      <c r="O4" s="21"/>
      <c r="P4" s="162"/>
      <c r="Q4" s="162"/>
      <c r="R4" s="85"/>
      <c r="S4" s="49"/>
      <c r="T4" s="50"/>
      <c r="U4" s="81"/>
      <c r="V4" s="81"/>
      <c r="W4" s="81"/>
      <c r="X4" s="163">
        <f>SUM(D4:W4)</f>
        <v>1513.4</v>
      </c>
    </row>
    <row r="5" spans="1:28">
      <c r="A5" s="10">
        <f t="shared" si="0"/>
        <v>4</v>
      </c>
      <c r="B5" s="10" t="s">
        <v>252</v>
      </c>
      <c r="C5" s="10" t="s">
        <v>29</v>
      </c>
      <c r="D5" s="70"/>
      <c r="E5" s="164">
        <v>531.63</v>
      </c>
      <c r="G5" s="72">
        <v>961.36</v>
      </c>
      <c r="I5" s="165"/>
      <c r="M5" s="76"/>
      <c r="N5" s="161"/>
      <c r="O5" s="21"/>
      <c r="P5" s="162"/>
      <c r="Q5" s="162"/>
      <c r="R5" s="85"/>
      <c r="S5" s="49"/>
      <c r="T5" s="50"/>
      <c r="U5" s="81"/>
      <c r="V5" s="81"/>
      <c r="W5" s="81"/>
      <c r="X5" s="163">
        <f>SUM(D5:W5)</f>
        <v>1492.99</v>
      </c>
    </row>
    <row r="6" spans="1:28">
      <c r="A6" s="10">
        <f t="shared" si="0"/>
        <v>5</v>
      </c>
      <c r="B6" s="10" t="s">
        <v>43</v>
      </c>
      <c r="C6" s="10" t="s">
        <v>23</v>
      </c>
      <c r="D6" s="70"/>
      <c r="E6" s="164"/>
      <c r="F6" s="158">
        <v>1316</v>
      </c>
      <c r="I6" s="165"/>
      <c r="M6" s="76"/>
      <c r="N6" s="161"/>
      <c r="O6" s="21"/>
      <c r="P6" s="162"/>
      <c r="Q6" s="162"/>
      <c r="R6" s="85"/>
      <c r="S6" s="49"/>
      <c r="T6" s="50"/>
      <c r="U6" s="81"/>
      <c r="V6" s="81"/>
      <c r="W6" s="81"/>
      <c r="X6" s="163">
        <f>SUM(D6:W6)</f>
        <v>1316</v>
      </c>
    </row>
    <row r="7" spans="1:28">
      <c r="A7" s="10">
        <f t="shared" si="0"/>
        <v>6</v>
      </c>
      <c r="B7" s="10" t="s">
        <v>253</v>
      </c>
      <c r="C7" s="10" t="s">
        <v>33</v>
      </c>
      <c r="D7" s="70"/>
      <c r="E7" s="164">
        <v>161.1</v>
      </c>
      <c r="G7" s="72">
        <v>812.16</v>
      </c>
      <c r="I7" s="165"/>
      <c r="M7" s="76"/>
      <c r="N7" s="161"/>
      <c r="O7" s="21"/>
      <c r="P7" s="162"/>
      <c r="Q7" s="162"/>
      <c r="R7" s="85"/>
      <c r="S7" s="49"/>
      <c r="T7" s="50"/>
      <c r="U7" s="81"/>
      <c r="V7" s="81"/>
      <c r="W7" s="81"/>
      <c r="X7" s="163">
        <f>SUM(D7:W7)</f>
        <v>973.26</v>
      </c>
    </row>
    <row r="8" spans="1:28">
      <c r="A8" s="10">
        <f t="shared" si="0"/>
        <v>7</v>
      </c>
      <c r="B8" s="10" t="s">
        <v>278</v>
      </c>
      <c r="C8" s="10" t="s">
        <v>51</v>
      </c>
      <c r="D8" s="70"/>
      <c r="E8" s="164"/>
      <c r="F8" s="158">
        <v>921.2</v>
      </c>
      <c r="I8" s="165"/>
      <c r="M8" s="76"/>
      <c r="N8" s="161"/>
      <c r="O8" s="21"/>
      <c r="P8" s="162"/>
      <c r="Q8" s="162"/>
      <c r="R8" s="85"/>
      <c r="S8" s="49"/>
      <c r="T8" s="50"/>
      <c r="U8" s="81"/>
      <c r="V8" s="81"/>
      <c r="W8" s="81"/>
      <c r="X8" s="163">
        <f>SUM(D8:W8)</f>
        <v>921.2</v>
      </c>
    </row>
    <row r="9" spans="1:28">
      <c r="A9" s="10">
        <f t="shared" si="0"/>
        <v>8</v>
      </c>
      <c r="B9" s="10" t="s">
        <v>251</v>
      </c>
      <c r="C9" s="10" t="s">
        <v>33</v>
      </c>
      <c r="D9" s="70"/>
      <c r="E9" s="164">
        <v>773.28</v>
      </c>
      <c r="I9" s="165"/>
      <c r="M9" s="76"/>
      <c r="N9" s="161"/>
      <c r="O9" s="21"/>
      <c r="P9" s="162"/>
      <c r="Q9" s="162"/>
      <c r="R9" s="85"/>
      <c r="S9" s="49"/>
      <c r="T9" s="50"/>
      <c r="U9" s="81"/>
      <c r="V9" s="81"/>
      <c r="W9" s="81"/>
      <c r="X9" s="163">
        <f>SUM(D9:W9)</f>
        <v>773.28</v>
      </c>
    </row>
    <row r="10" spans="1:28">
      <c r="A10" s="10">
        <f t="shared" si="0"/>
        <v>9</v>
      </c>
      <c r="B10" s="10" t="s">
        <v>279</v>
      </c>
      <c r="C10" s="10" t="s">
        <v>23</v>
      </c>
      <c r="E10" s="164"/>
      <c r="F10" s="158">
        <v>723.8</v>
      </c>
      <c r="M10" s="76"/>
      <c r="N10" s="161"/>
      <c r="O10" s="21"/>
      <c r="P10" s="162"/>
      <c r="Q10" s="162"/>
      <c r="R10" s="80"/>
      <c r="S10" s="49"/>
      <c r="T10" s="50"/>
      <c r="U10" s="81"/>
      <c r="V10" s="81"/>
      <c r="W10" s="81"/>
      <c r="X10" s="163">
        <f>SUM(D10:W10)</f>
        <v>723.8</v>
      </c>
    </row>
    <row r="11" spans="1:28">
      <c r="A11" s="10">
        <f t="shared" si="0"/>
        <v>10</v>
      </c>
      <c r="B11" s="10" t="s">
        <v>44</v>
      </c>
      <c r="C11" s="10" t="s">
        <v>34</v>
      </c>
      <c r="D11" s="70"/>
      <c r="E11" s="164"/>
      <c r="G11" s="72">
        <v>642.96</v>
      </c>
      <c r="I11" s="165"/>
      <c r="L11" s="86"/>
      <c r="M11" s="87"/>
      <c r="N11" s="167"/>
      <c r="O11" s="22"/>
      <c r="P11" s="168"/>
      <c r="Q11" s="168"/>
      <c r="R11" s="80"/>
      <c r="S11" s="49"/>
      <c r="T11" s="50"/>
      <c r="U11" s="81"/>
      <c r="V11" s="81"/>
      <c r="W11" s="81"/>
      <c r="X11" s="163">
        <f>SUM(D11:W11)</f>
        <v>642.96</v>
      </c>
    </row>
    <row r="12" spans="1:28">
      <c r="A12" s="10">
        <f t="shared" si="0"/>
        <v>11</v>
      </c>
      <c r="B12" s="10" t="s">
        <v>47</v>
      </c>
      <c r="C12" s="10" t="s">
        <v>33</v>
      </c>
      <c r="D12" s="70"/>
      <c r="E12" s="164">
        <v>531.63</v>
      </c>
      <c r="I12" s="165"/>
      <c r="L12" s="86"/>
      <c r="M12" s="87"/>
      <c r="N12" s="167"/>
      <c r="O12" s="22"/>
      <c r="P12" s="168"/>
      <c r="Q12" s="168"/>
      <c r="R12" s="80"/>
      <c r="S12" s="49"/>
      <c r="T12" s="50"/>
      <c r="U12" s="81"/>
      <c r="V12" s="81"/>
      <c r="W12" s="81"/>
      <c r="X12" s="163">
        <f>SUM(D12:W12)</f>
        <v>531.63</v>
      </c>
    </row>
    <row r="13" spans="1:28">
      <c r="A13" s="10">
        <f t="shared" si="0"/>
        <v>12</v>
      </c>
      <c r="B13" s="10" t="s">
        <v>313</v>
      </c>
      <c r="E13" s="157"/>
      <c r="F13" s="158">
        <v>526.4</v>
      </c>
      <c r="M13" s="76"/>
      <c r="N13" s="161"/>
      <c r="O13" s="21"/>
      <c r="P13" s="162"/>
      <c r="Q13" s="162"/>
      <c r="R13" s="85"/>
      <c r="S13" s="49"/>
      <c r="T13" s="50"/>
      <c r="U13" s="81"/>
      <c r="V13" s="81"/>
      <c r="W13" s="81"/>
      <c r="X13" s="163">
        <f>SUM(D13:W13)</f>
        <v>526.4</v>
      </c>
    </row>
    <row r="14" spans="1:28">
      <c r="A14" s="10">
        <f t="shared" si="0"/>
        <v>13</v>
      </c>
      <c r="B14" s="10" t="s">
        <v>280</v>
      </c>
      <c r="C14" s="10" t="s">
        <v>33</v>
      </c>
      <c r="D14" s="70"/>
      <c r="E14" s="164"/>
      <c r="F14" s="158">
        <v>329</v>
      </c>
      <c r="I14" s="165"/>
      <c r="M14" s="76"/>
      <c r="N14" s="161"/>
      <c r="O14" s="21"/>
      <c r="P14" s="162"/>
      <c r="Q14" s="162"/>
      <c r="R14" s="85"/>
      <c r="S14" s="49"/>
      <c r="T14" s="50"/>
      <c r="U14" s="81"/>
      <c r="V14" s="81"/>
      <c r="W14" s="81"/>
      <c r="X14" s="163">
        <f>SUM(D14:W14)</f>
        <v>329</v>
      </c>
    </row>
    <row r="15" spans="1:28">
      <c r="A15" s="10">
        <f t="shared" si="0"/>
        <v>14</v>
      </c>
      <c r="D15" s="70"/>
      <c r="E15" s="164"/>
      <c r="I15" s="165"/>
      <c r="L15" s="86"/>
      <c r="M15" s="87"/>
      <c r="N15" s="167"/>
      <c r="O15" s="22"/>
      <c r="P15" s="168"/>
      <c r="Q15" s="168"/>
      <c r="R15" s="80"/>
      <c r="S15" s="49"/>
      <c r="T15" s="50"/>
      <c r="U15" s="81"/>
      <c r="V15" s="81"/>
      <c r="W15" s="81"/>
      <c r="X15" s="163">
        <f t="shared" ref="X14:X26" si="1">SUM(D15:W15)</f>
        <v>0</v>
      </c>
    </row>
    <row r="16" spans="1:28">
      <c r="A16" s="10">
        <f t="shared" si="0"/>
        <v>15</v>
      </c>
      <c r="D16" s="70"/>
      <c r="E16" s="164"/>
      <c r="I16" s="165"/>
      <c r="M16" s="76"/>
      <c r="N16" s="161"/>
      <c r="O16" s="21"/>
      <c r="P16" s="162"/>
      <c r="Q16" s="162"/>
      <c r="R16" s="80"/>
      <c r="S16" s="49"/>
      <c r="T16" s="50"/>
      <c r="U16" s="81"/>
      <c r="V16" s="81"/>
      <c r="W16" s="81"/>
      <c r="X16" s="163">
        <f t="shared" si="1"/>
        <v>0</v>
      </c>
    </row>
    <row r="17" spans="1:24">
      <c r="A17" s="10">
        <f t="shared" si="0"/>
        <v>16</v>
      </c>
      <c r="D17" s="70"/>
      <c r="E17" s="164"/>
      <c r="I17" s="165"/>
      <c r="M17" s="76"/>
      <c r="N17" s="161"/>
      <c r="O17" s="21"/>
      <c r="P17" s="162"/>
      <c r="Q17" s="162"/>
      <c r="R17" s="85"/>
      <c r="S17" s="49"/>
      <c r="T17" s="50"/>
      <c r="U17" s="81"/>
      <c r="V17" s="81"/>
      <c r="W17" s="81"/>
      <c r="X17" s="163">
        <f t="shared" si="1"/>
        <v>0</v>
      </c>
    </row>
    <row r="18" spans="1:24">
      <c r="A18" s="10">
        <f t="shared" si="0"/>
        <v>17</v>
      </c>
      <c r="D18" s="70"/>
      <c r="E18" s="164"/>
      <c r="I18" s="165"/>
      <c r="L18" s="86"/>
      <c r="M18" s="87"/>
      <c r="N18" s="167"/>
      <c r="O18" s="22"/>
      <c r="P18" s="168"/>
      <c r="Q18" s="168"/>
      <c r="R18" s="80"/>
      <c r="S18" s="49"/>
      <c r="T18" s="50"/>
      <c r="U18" s="81"/>
      <c r="V18" s="81"/>
      <c r="W18" s="81"/>
      <c r="X18" s="163">
        <f t="shared" si="1"/>
        <v>0</v>
      </c>
    </row>
    <row r="19" spans="1:24">
      <c r="A19" s="10">
        <f t="shared" si="0"/>
        <v>18</v>
      </c>
      <c r="D19" s="70"/>
      <c r="E19" s="164"/>
      <c r="I19" s="165"/>
      <c r="L19" s="86"/>
      <c r="M19" s="87"/>
      <c r="N19" s="167"/>
      <c r="O19" s="22"/>
      <c r="P19" s="168"/>
      <c r="Q19" s="168"/>
      <c r="R19" s="80"/>
      <c r="S19" s="49"/>
      <c r="T19" s="50"/>
      <c r="U19" s="81"/>
      <c r="V19" s="81"/>
      <c r="W19" s="81"/>
      <c r="X19" s="163">
        <f t="shared" si="1"/>
        <v>0</v>
      </c>
    </row>
    <row r="20" spans="1:24">
      <c r="A20" s="10">
        <f t="shared" si="0"/>
        <v>19</v>
      </c>
      <c r="E20" s="164"/>
      <c r="M20" s="76"/>
      <c r="N20" s="161"/>
      <c r="O20" s="21"/>
      <c r="P20" s="162"/>
      <c r="Q20" s="162"/>
      <c r="R20" s="85"/>
      <c r="S20" s="49"/>
      <c r="T20" s="50"/>
      <c r="U20" s="81"/>
      <c r="V20" s="81"/>
      <c r="W20" s="81"/>
      <c r="X20" s="163">
        <f t="shared" si="1"/>
        <v>0</v>
      </c>
    </row>
    <row r="21" spans="1:24">
      <c r="A21" s="10">
        <f t="shared" si="0"/>
        <v>20</v>
      </c>
      <c r="D21" s="70"/>
      <c r="E21" s="164"/>
      <c r="I21" s="165"/>
      <c r="M21" s="76"/>
      <c r="N21" s="161"/>
      <c r="O21" s="21"/>
      <c r="P21" s="162"/>
      <c r="Q21" s="162"/>
      <c r="R21" s="85"/>
      <c r="S21" s="49"/>
      <c r="T21" s="50"/>
      <c r="U21" s="81"/>
      <c r="V21" s="81"/>
      <c r="W21" s="81"/>
      <c r="X21" s="163">
        <f t="shared" si="1"/>
        <v>0</v>
      </c>
    </row>
    <row r="22" spans="1:24">
      <c r="A22" s="10">
        <f t="shared" si="0"/>
        <v>21</v>
      </c>
      <c r="E22" s="164"/>
      <c r="M22" s="76"/>
      <c r="N22" s="161"/>
      <c r="O22" s="21"/>
      <c r="P22" s="162"/>
      <c r="Q22" s="162"/>
      <c r="R22" s="85"/>
      <c r="S22" s="49"/>
      <c r="T22" s="50"/>
      <c r="U22" s="81"/>
      <c r="V22" s="81"/>
      <c r="W22" s="81"/>
      <c r="X22" s="163">
        <f t="shared" si="1"/>
        <v>0</v>
      </c>
    </row>
    <row r="23" spans="1:24">
      <c r="A23" s="10">
        <f t="shared" si="0"/>
        <v>22</v>
      </c>
      <c r="E23" s="164"/>
      <c r="M23" s="76"/>
      <c r="N23" s="161"/>
      <c r="O23" s="21"/>
      <c r="P23" s="162"/>
      <c r="Q23" s="162"/>
      <c r="R23" s="80"/>
      <c r="S23" s="49"/>
      <c r="T23" s="50"/>
      <c r="U23" s="81"/>
      <c r="V23" s="81"/>
      <c r="W23" s="81"/>
      <c r="X23" s="163">
        <f t="shared" si="1"/>
        <v>0</v>
      </c>
    </row>
    <row r="24" spans="1:24">
      <c r="A24" s="10">
        <f t="shared" si="0"/>
        <v>23</v>
      </c>
      <c r="D24" s="70"/>
      <c r="E24" s="164"/>
      <c r="I24" s="165"/>
      <c r="M24" s="76"/>
      <c r="N24" s="161"/>
      <c r="O24" s="21"/>
      <c r="P24" s="162"/>
      <c r="Q24" s="162"/>
      <c r="R24" s="85"/>
      <c r="S24" s="49"/>
      <c r="T24" s="50"/>
      <c r="U24" s="81"/>
      <c r="V24" s="81"/>
      <c r="W24" s="81"/>
      <c r="X24" s="163">
        <f t="shared" si="1"/>
        <v>0</v>
      </c>
    </row>
    <row r="25" spans="1:24">
      <c r="A25" s="10">
        <f t="shared" si="0"/>
        <v>24</v>
      </c>
      <c r="D25" s="70"/>
      <c r="E25" s="164"/>
      <c r="I25" s="165"/>
      <c r="M25" s="76"/>
      <c r="N25" s="161"/>
      <c r="O25" s="21"/>
      <c r="P25" s="162"/>
      <c r="Q25" s="162"/>
      <c r="R25" s="85"/>
      <c r="S25" s="49"/>
      <c r="T25" s="50"/>
      <c r="U25" s="81"/>
      <c r="V25" s="81"/>
      <c r="W25" s="81"/>
      <c r="X25" s="163">
        <f t="shared" si="1"/>
        <v>0</v>
      </c>
    </row>
    <row r="26" spans="1:24">
      <c r="A26" s="10">
        <f t="shared" si="0"/>
        <v>25</v>
      </c>
      <c r="D26" s="70"/>
      <c r="E26" s="83"/>
      <c r="I26" s="165"/>
      <c r="M26" s="76"/>
      <c r="N26" s="161"/>
      <c r="O26" s="21"/>
      <c r="P26" s="162"/>
      <c r="Q26" s="162"/>
      <c r="R26" s="85"/>
      <c r="S26" s="49"/>
      <c r="T26" s="50"/>
      <c r="U26" s="81"/>
      <c r="V26" s="81"/>
      <c r="W26" s="81"/>
      <c r="X26" s="163">
        <f t="shared" si="1"/>
        <v>0</v>
      </c>
    </row>
    <row r="27" spans="1:24">
      <c r="A27" s="10">
        <f t="shared" si="0"/>
        <v>26</v>
      </c>
      <c r="M27" s="76"/>
      <c r="N27" s="161"/>
      <c r="O27" s="21"/>
      <c r="P27" s="162"/>
      <c r="Q27" s="162"/>
      <c r="R27" s="85"/>
      <c r="S27" s="49"/>
      <c r="T27" s="50"/>
      <c r="U27" s="81"/>
      <c r="V27" s="81"/>
      <c r="W27" s="81"/>
      <c r="X27" s="163">
        <f t="shared" ref="X27:X33" si="2">SUM(D27:U27)</f>
        <v>0</v>
      </c>
    </row>
    <row r="28" spans="1:24">
      <c r="A28" s="10">
        <f t="shared" si="0"/>
        <v>27</v>
      </c>
      <c r="D28" s="70"/>
      <c r="E28" s="83"/>
      <c r="I28" s="165"/>
      <c r="M28" s="76"/>
      <c r="N28" s="161"/>
      <c r="O28" s="21"/>
      <c r="P28" s="162"/>
      <c r="Q28" s="162"/>
      <c r="R28" s="85"/>
      <c r="S28" s="49"/>
      <c r="T28" s="50"/>
      <c r="U28" s="81"/>
      <c r="V28" s="81"/>
      <c r="W28" s="81"/>
      <c r="X28" s="163">
        <f t="shared" si="2"/>
        <v>0</v>
      </c>
    </row>
    <row r="29" spans="1:24">
      <c r="A29" s="10">
        <f t="shared" si="0"/>
        <v>28</v>
      </c>
      <c r="M29" s="76"/>
      <c r="N29" s="161"/>
      <c r="O29" s="21"/>
      <c r="P29" s="162"/>
      <c r="Q29" s="162"/>
      <c r="R29" s="85"/>
      <c r="S29" s="49"/>
      <c r="T29" s="50"/>
      <c r="U29" s="81"/>
      <c r="V29" s="81"/>
      <c r="W29" s="81"/>
      <c r="X29" s="163">
        <f t="shared" si="2"/>
        <v>0</v>
      </c>
    </row>
    <row r="30" spans="1:24">
      <c r="A30" s="10">
        <f t="shared" si="0"/>
        <v>29</v>
      </c>
      <c r="D30" s="70"/>
      <c r="E30" s="83"/>
      <c r="I30" s="165"/>
      <c r="M30" s="76"/>
      <c r="N30" s="161"/>
      <c r="O30" s="21"/>
      <c r="P30" s="162"/>
      <c r="Q30" s="162"/>
      <c r="R30" s="85"/>
      <c r="S30" s="49"/>
      <c r="T30" s="50"/>
      <c r="U30" s="81"/>
      <c r="V30" s="81"/>
      <c r="W30" s="81"/>
      <c r="X30" s="163">
        <f t="shared" si="2"/>
        <v>0</v>
      </c>
    </row>
    <row r="31" spans="1:24">
      <c r="A31" s="10">
        <f t="shared" si="0"/>
        <v>30</v>
      </c>
      <c r="D31" s="70"/>
      <c r="E31" s="83"/>
      <c r="I31" s="165"/>
      <c r="M31" s="76"/>
      <c r="N31" s="161"/>
      <c r="O31" s="21"/>
      <c r="P31" s="162"/>
      <c r="Q31" s="162"/>
      <c r="R31" s="85"/>
      <c r="S31" s="49"/>
      <c r="T31" s="50"/>
      <c r="U31" s="81"/>
      <c r="V31" s="81"/>
      <c r="W31" s="81"/>
      <c r="X31" s="163">
        <f t="shared" si="2"/>
        <v>0</v>
      </c>
    </row>
    <row r="32" spans="1:24">
      <c r="A32" s="10">
        <f t="shared" si="0"/>
        <v>31</v>
      </c>
      <c r="D32" s="70"/>
      <c r="E32" s="83"/>
      <c r="I32" s="165"/>
      <c r="M32" s="76"/>
      <c r="N32" s="161"/>
      <c r="O32" s="21"/>
      <c r="P32" s="162"/>
      <c r="Q32" s="162"/>
      <c r="R32" s="85"/>
      <c r="S32" s="49"/>
      <c r="T32" s="50"/>
      <c r="U32" s="81"/>
      <c r="V32" s="81"/>
      <c r="W32" s="81"/>
      <c r="X32" s="163">
        <f t="shared" si="2"/>
        <v>0</v>
      </c>
    </row>
    <row r="33" spans="1:30">
      <c r="A33" s="10">
        <f t="shared" si="0"/>
        <v>32</v>
      </c>
      <c r="D33" s="70"/>
      <c r="E33" s="83"/>
      <c r="I33" s="165"/>
      <c r="M33" s="76"/>
      <c r="N33" s="161"/>
      <c r="O33" s="21"/>
      <c r="P33" s="162"/>
      <c r="Q33" s="162"/>
      <c r="R33" s="85"/>
      <c r="S33" s="49"/>
      <c r="T33" s="50"/>
      <c r="U33" s="81"/>
      <c r="V33" s="81"/>
      <c r="W33" s="81"/>
      <c r="X33" s="163">
        <f t="shared" si="2"/>
        <v>0</v>
      </c>
    </row>
    <row r="34" spans="1:30">
      <c r="A34" s="10">
        <f t="shared" si="0"/>
        <v>33</v>
      </c>
      <c r="D34" s="70"/>
      <c r="E34" s="83"/>
      <c r="I34" s="165"/>
      <c r="M34" s="76"/>
      <c r="N34" s="161"/>
      <c r="O34" s="21"/>
      <c r="P34" s="162"/>
      <c r="Q34" s="162"/>
      <c r="R34" s="85"/>
      <c r="S34" s="49"/>
      <c r="T34" s="50"/>
      <c r="U34" s="81"/>
      <c r="V34" s="81"/>
      <c r="W34" s="81"/>
      <c r="X34" s="163">
        <f>SUM(D34:V34)</f>
        <v>0</v>
      </c>
    </row>
    <row r="35" spans="1:30">
      <c r="A35" s="10">
        <f t="shared" si="0"/>
        <v>34</v>
      </c>
      <c r="D35" s="70"/>
      <c r="E35" s="83"/>
      <c r="I35" s="165"/>
      <c r="L35" s="86"/>
      <c r="M35" s="87"/>
      <c r="N35" s="167"/>
      <c r="O35" s="22"/>
      <c r="P35" s="168"/>
      <c r="Q35" s="168"/>
      <c r="R35" s="80"/>
      <c r="S35" s="49"/>
      <c r="T35" s="50"/>
      <c r="U35" s="81"/>
      <c r="V35" s="81"/>
      <c r="W35" s="81"/>
      <c r="X35" s="163">
        <f>SUM(D35:U35)</f>
        <v>0</v>
      </c>
    </row>
    <row r="36" spans="1:30">
      <c r="D36" s="70"/>
      <c r="E36" s="83"/>
      <c r="I36" s="165"/>
      <c r="M36" s="76"/>
      <c r="N36" s="161"/>
      <c r="O36" s="21"/>
      <c r="P36" s="162"/>
      <c r="Q36" s="162"/>
      <c r="R36" s="85"/>
      <c r="S36" s="49"/>
      <c r="T36" s="50"/>
      <c r="U36" s="81"/>
      <c r="V36" s="81"/>
      <c r="W36" s="81"/>
      <c r="X36" s="163">
        <f t="shared" ref="X36:X62" si="3">SUM(D36:R36)</f>
        <v>0</v>
      </c>
    </row>
    <row r="37" spans="1:30">
      <c r="D37" s="70"/>
      <c r="E37" s="83"/>
      <c r="I37" s="165"/>
      <c r="M37" s="76"/>
      <c r="N37" s="161"/>
      <c r="O37" s="21"/>
      <c r="P37" s="162"/>
      <c r="Q37" s="162"/>
      <c r="R37" s="85"/>
      <c r="S37" s="49"/>
      <c r="T37" s="50"/>
      <c r="U37" s="81"/>
      <c r="V37" s="81"/>
      <c r="W37" s="81"/>
      <c r="X37" s="163">
        <f t="shared" si="3"/>
        <v>0</v>
      </c>
    </row>
    <row r="38" spans="1:30">
      <c r="M38" s="76"/>
      <c r="N38" s="161"/>
      <c r="O38" s="21"/>
      <c r="P38" s="162"/>
      <c r="Q38" s="162"/>
      <c r="R38" s="85"/>
      <c r="S38" s="49"/>
      <c r="T38" s="50"/>
      <c r="U38" s="81"/>
      <c r="V38" s="81"/>
      <c r="W38" s="81"/>
      <c r="X38" s="163">
        <f t="shared" si="3"/>
        <v>0</v>
      </c>
      <c r="AD38" s="55" t="s">
        <v>31</v>
      </c>
    </row>
    <row r="39" spans="1:30">
      <c r="D39" s="70"/>
      <c r="E39" s="83"/>
      <c r="I39" s="165"/>
      <c r="M39" s="76"/>
      <c r="N39" s="161"/>
      <c r="O39" s="21"/>
      <c r="P39" s="162"/>
      <c r="Q39" s="162"/>
      <c r="R39" s="85"/>
      <c r="S39" s="49"/>
      <c r="T39" s="50"/>
      <c r="U39" s="81"/>
      <c r="V39" s="81"/>
      <c r="W39" s="81"/>
      <c r="X39" s="163">
        <f t="shared" si="3"/>
        <v>0</v>
      </c>
    </row>
    <row r="40" spans="1:30">
      <c r="A40" s="171"/>
      <c r="M40" s="76"/>
      <c r="N40" s="161"/>
      <c r="O40" s="21"/>
      <c r="P40" s="162"/>
      <c r="Q40" s="162"/>
      <c r="R40" s="85"/>
      <c r="S40" s="49"/>
      <c r="T40" s="50"/>
      <c r="U40" s="81"/>
      <c r="V40" s="81"/>
      <c r="W40" s="81"/>
      <c r="X40" s="163">
        <f t="shared" si="3"/>
        <v>0</v>
      </c>
    </row>
    <row r="41" spans="1:30">
      <c r="A41" s="171"/>
      <c r="D41" s="156"/>
      <c r="E41" s="172"/>
      <c r="I41" s="159"/>
      <c r="M41" s="76"/>
      <c r="N41" s="161"/>
      <c r="O41" s="21"/>
      <c r="P41" s="162"/>
      <c r="Q41" s="162"/>
      <c r="R41" s="85"/>
      <c r="S41" s="49"/>
      <c r="T41" s="50"/>
      <c r="U41" s="81"/>
      <c r="V41" s="81"/>
      <c r="W41" s="81"/>
      <c r="X41" s="163">
        <f t="shared" si="3"/>
        <v>0</v>
      </c>
    </row>
    <row r="42" spans="1:30">
      <c r="A42" s="171"/>
      <c r="B42" s="173"/>
      <c r="C42" s="173"/>
      <c r="D42" s="156"/>
      <c r="E42" s="172"/>
      <c r="I42" s="159"/>
      <c r="M42" s="76"/>
      <c r="N42" s="161"/>
      <c r="O42" s="21"/>
      <c r="P42" s="162"/>
      <c r="Q42" s="162"/>
      <c r="R42" s="85"/>
      <c r="S42" s="49"/>
      <c r="T42" s="50"/>
      <c r="U42" s="81"/>
      <c r="V42" s="81"/>
      <c r="W42" s="81"/>
      <c r="X42" s="163">
        <f t="shared" si="3"/>
        <v>0</v>
      </c>
    </row>
    <row r="43" spans="1:30">
      <c r="A43" s="171"/>
      <c r="D43" s="156"/>
      <c r="E43" s="172"/>
      <c r="I43" s="159"/>
      <c r="M43" s="76"/>
      <c r="N43" s="161"/>
      <c r="O43" s="21"/>
      <c r="P43" s="162"/>
      <c r="Q43" s="162"/>
      <c r="R43" s="85"/>
      <c r="S43" s="49"/>
      <c r="T43" s="50"/>
      <c r="U43" s="81"/>
      <c r="V43" s="81"/>
      <c r="W43" s="81"/>
      <c r="X43" s="163">
        <f t="shared" si="3"/>
        <v>0</v>
      </c>
    </row>
    <row r="44" spans="1:30">
      <c r="A44" s="173"/>
      <c r="D44" s="156"/>
      <c r="E44" s="172"/>
      <c r="I44" s="159"/>
      <c r="M44" s="76"/>
      <c r="N44" s="161"/>
      <c r="O44" s="21"/>
      <c r="P44" s="162"/>
      <c r="Q44" s="162"/>
      <c r="R44" s="85"/>
      <c r="S44" s="49"/>
      <c r="T44" s="50"/>
      <c r="U44" s="81"/>
      <c r="V44" s="81"/>
      <c r="W44" s="81"/>
      <c r="X44" s="163">
        <f t="shared" si="3"/>
        <v>0</v>
      </c>
    </row>
    <row r="45" spans="1:30">
      <c r="A45" s="173"/>
      <c r="D45" s="156"/>
      <c r="E45" s="172"/>
      <c r="I45" s="159"/>
      <c r="M45" s="76"/>
      <c r="N45" s="161"/>
      <c r="O45" s="21"/>
      <c r="P45" s="162"/>
      <c r="Q45" s="162"/>
      <c r="R45" s="85"/>
      <c r="S45" s="49"/>
      <c r="T45" s="50"/>
      <c r="U45" s="81"/>
      <c r="V45" s="81"/>
      <c r="W45" s="81"/>
      <c r="X45" s="163">
        <f t="shared" si="3"/>
        <v>0</v>
      </c>
    </row>
    <row r="46" spans="1:30">
      <c r="A46" s="173"/>
      <c r="D46" s="156"/>
      <c r="E46" s="172"/>
      <c r="I46" s="159"/>
      <c r="M46" s="76"/>
      <c r="N46" s="161"/>
      <c r="O46" s="21"/>
      <c r="P46" s="162"/>
      <c r="Q46" s="162"/>
      <c r="R46" s="85"/>
      <c r="S46" s="49"/>
      <c r="T46" s="50"/>
      <c r="U46" s="81"/>
      <c r="V46" s="81"/>
      <c r="W46" s="81"/>
      <c r="X46" s="163">
        <f t="shared" si="3"/>
        <v>0</v>
      </c>
    </row>
    <row r="47" spans="1:30">
      <c r="A47" s="173"/>
      <c r="D47" s="156"/>
      <c r="E47" s="172"/>
      <c r="I47" s="159"/>
      <c r="M47" s="76"/>
      <c r="N47" s="161"/>
      <c r="O47" s="21"/>
      <c r="P47" s="162"/>
      <c r="Q47" s="162"/>
      <c r="R47" s="85"/>
      <c r="S47" s="49"/>
      <c r="T47" s="50"/>
      <c r="U47" s="81"/>
      <c r="V47" s="81"/>
      <c r="W47" s="81"/>
      <c r="X47" s="163">
        <f t="shared" si="3"/>
        <v>0</v>
      </c>
    </row>
    <row r="48" spans="1:30">
      <c r="A48" s="173"/>
      <c r="D48" s="156"/>
      <c r="E48" s="172"/>
      <c r="I48" s="159"/>
      <c r="M48" s="76"/>
      <c r="N48" s="161"/>
      <c r="O48" s="21"/>
      <c r="P48" s="162"/>
      <c r="Q48" s="162"/>
      <c r="R48" s="85"/>
      <c r="S48" s="49"/>
      <c r="T48" s="50"/>
      <c r="U48" s="81"/>
      <c r="V48" s="81"/>
      <c r="W48" s="81"/>
      <c r="X48" s="163">
        <f t="shared" si="3"/>
        <v>0</v>
      </c>
    </row>
    <row r="49" spans="1:24">
      <c r="A49" s="173"/>
      <c r="D49" s="156"/>
      <c r="E49" s="172"/>
      <c r="I49" s="159"/>
      <c r="M49" s="76"/>
      <c r="N49" s="161"/>
      <c r="O49" s="21"/>
      <c r="P49" s="162"/>
      <c r="Q49" s="162"/>
      <c r="R49" s="85"/>
      <c r="S49" s="49"/>
      <c r="T49" s="50"/>
      <c r="U49" s="81"/>
      <c r="V49" s="81"/>
      <c r="W49" s="81"/>
      <c r="X49" s="163">
        <f t="shared" si="3"/>
        <v>0</v>
      </c>
    </row>
    <row r="50" spans="1:24">
      <c r="A50" s="173"/>
      <c r="D50" s="156"/>
      <c r="E50" s="172"/>
      <c r="I50" s="159"/>
      <c r="M50" s="76"/>
      <c r="N50" s="161"/>
      <c r="O50" s="21"/>
      <c r="P50" s="162"/>
      <c r="Q50" s="162"/>
      <c r="R50" s="85"/>
      <c r="S50" s="49"/>
      <c r="T50" s="50"/>
      <c r="U50" s="81"/>
      <c r="V50" s="81"/>
      <c r="W50" s="81"/>
      <c r="X50" s="163">
        <f t="shared" si="3"/>
        <v>0</v>
      </c>
    </row>
    <row r="51" spans="1:24">
      <c r="A51" s="173"/>
      <c r="D51" s="156"/>
      <c r="E51" s="172"/>
      <c r="I51" s="159"/>
      <c r="M51" s="76"/>
      <c r="N51" s="161"/>
      <c r="O51" s="21"/>
      <c r="P51" s="162"/>
      <c r="Q51" s="162"/>
      <c r="R51" s="85"/>
      <c r="S51" s="49"/>
      <c r="T51" s="50"/>
      <c r="U51" s="81"/>
      <c r="V51" s="81"/>
      <c r="W51" s="81"/>
      <c r="X51" s="163">
        <f t="shared" si="3"/>
        <v>0</v>
      </c>
    </row>
    <row r="52" spans="1:24">
      <c r="A52" s="173"/>
      <c r="D52" s="156"/>
      <c r="E52" s="172"/>
      <c r="I52" s="159"/>
      <c r="M52" s="76"/>
      <c r="N52" s="161"/>
      <c r="O52" s="21"/>
      <c r="P52" s="162"/>
      <c r="Q52" s="162"/>
      <c r="R52" s="85"/>
      <c r="S52" s="49"/>
      <c r="T52" s="50"/>
      <c r="U52" s="81"/>
      <c r="V52" s="81"/>
      <c r="W52" s="81"/>
      <c r="X52" s="163">
        <f t="shared" si="3"/>
        <v>0</v>
      </c>
    </row>
    <row r="53" spans="1:24">
      <c r="A53" s="173"/>
      <c r="D53" s="156"/>
      <c r="E53" s="172"/>
      <c r="I53" s="159"/>
      <c r="M53" s="76"/>
      <c r="N53" s="161"/>
      <c r="O53" s="21"/>
      <c r="P53" s="162"/>
      <c r="Q53" s="162"/>
      <c r="R53" s="85"/>
      <c r="S53" s="49"/>
      <c r="T53" s="50"/>
      <c r="U53" s="81"/>
      <c r="V53" s="81"/>
      <c r="W53" s="81"/>
      <c r="X53" s="163">
        <f t="shared" si="3"/>
        <v>0</v>
      </c>
    </row>
    <row r="54" spans="1:24">
      <c r="A54" s="173"/>
      <c r="D54" s="156"/>
      <c r="E54" s="172"/>
      <c r="I54" s="159"/>
      <c r="M54" s="76"/>
      <c r="N54" s="161"/>
      <c r="O54" s="21"/>
      <c r="P54" s="162"/>
      <c r="Q54" s="162"/>
      <c r="R54" s="85"/>
      <c r="S54" s="49"/>
      <c r="T54" s="50"/>
      <c r="U54" s="81"/>
      <c r="V54" s="81"/>
      <c r="W54" s="81"/>
      <c r="X54" s="163">
        <f t="shared" si="3"/>
        <v>0</v>
      </c>
    </row>
    <row r="55" spans="1:24">
      <c r="A55" s="173"/>
      <c r="D55" s="156"/>
      <c r="E55" s="172"/>
      <c r="I55" s="159"/>
      <c r="M55" s="76"/>
      <c r="N55" s="161"/>
      <c r="O55" s="21"/>
      <c r="P55" s="162"/>
      <c r="Q55" s="162"/>
      <c r="R55" s="85"/>
      <c r="S55" s="49"/>
      <c r="T55" s="50"/>
      <c r="U55" s="81"/>
      <c r="V55" s="81"/>
      <c r="W55" s="81"/>
      <c r="X55" s="163">
        <f t="shared" si="3"/>
        <v>0</v>
      </c>
    </row>
    <row r="56" spans="1:24">
      <c r="A56" s="173"/>
      <c r="D56" s="156"/>
      <c r="E56" s="172"/>
      <c r="I56" s="159"/>
      <c r="M56" s="76"/>
      <c r="N56" s="161"/>
      <c r="O56" s="21"/>
      <c r="P56" s="162"/>
      <c r="Q56" s="162"/>
      <c r="R56" s="85"/>
      <c r="S56" s="49"/>
      <c r="T56" s="50"/>
      <c r="U56" s="81"/>
      <c r="V56" s="81"/>
      <c r="W56" s="81"/>
      <c r="X56" s="163">
        <f t="shared" si="3"/>
        <v>0</v>
      </c>
    </row>
    <row r="57" spans="1:24">
      <c r="R57" s="178"/>
      <c r="S57" s="49"/>
      <c r="T57" s="50"/>
      <c r="U57" s="81"/>
      <c r="V57" s="81"/>
      <c r="W57" s="81"/>
      <c r="X57" s="163">
        <f t="shared" si="3"/>
        <v>0</v>
      </c>
    </row>
    <row r="58" spans="1:24">
      <c r="R58" s="178"/>
      <c r="S58" s="49"/>
      <c r="T58" s="50"/>
      <c r="U58" s="81"/>
      <c r="V58" s="81"/>
      <c r="W58" s="81"/>
      <c r="X58" s="163">
        <f t="shared" si="3"/>
        <v>0</v>
      </c>
    </row>
    <row r="59" spans="1:24">
      <c r="R59" s="178"/>
      <c r="S59" s="49"/>
      <c r="T59" s="50"/>
      <c r="U59" s="81"/>
      <c r="V59" s="81"/>
      <c r="W59" s="81"/>
      <c r="X59" s="163">
        <f t="shared" si="3"/>
        <v>0</v>
      </c>
    </row>
    <row r="60" spans="1:24">
      <c r="R60" s="178"/>
      <c r="S60" s="49"/>
      <c r="T60" s="50"/>
      <c r="U60" s="81"/>
      <c r="V60" s="81"/>
      <c r="W60" s="81"/>
      <c r="X60" s="163">
        <f t="shared" si="3"/>
        <v>0</v>
      </c>
    </row>
    <row r="61" spans="1:24">
      <c r="R61" s="178"/>
      <c r="S61" s="49"/>
      <c r="T61" s="50"/>
      <c r="U61" s="81"/>
      <c r="V61" s="81"/>
      <c r="W61" s="81"/>
      <c r="X61" s="163">
        <f t="shared" si="3"/>
        <v>0</v>
      </c>
    </row>
    <row r="62" spans="1:24">
      <c r="R62" s="178"/>
      <c r="S62" s="49"/>
      <c r="T62" s="50"/>
      <c r="U62" s="81"/>
      <c r="V62" s="81"/>
      <c r="W62" s="81"/>
      <c r="X62" s="163">
        <f t="shared" si="3"/>
        <v>0</v>
      </c>
    </row>
    <row r="63" spans="1:24">
      <c r="R63" s="178"/>
    </row>
    <row r="64" spans="1:24">
      <c r="R64" s="178"/>
    </row>
    <row r="65" spans="18:18">
      <c r="R65" s="178"/>
    </row>
    <row r="66" spans="18:18">
      <c r="R66" s="178"/>
    </row>
    <row r="67" spans="18:18">
      <c r="R67" s="178"/>
    </row>
    <row r="68" spans="18:18">
      <c r="R68" s="178"/>
    </row>
    <row r="69" spans="18:18">
      <c r="R69" s="178"/>
    </row>
    <row r="70" spans="18:18">
      <c r="R70" s="178"/>
    </row>
    <row r="71" spans="18:18">
      <c r="R71" s="178"/>
    </row>
    <row r="72" spans="18:18">
      <c r="R72" s="178"/>
    </row>
    <row r="73" spans="18:18">
      <c r="R73" s="178"/>
    </row>
    <row r="74" spans="18:18">
      <c r="R74" s="178"/>
    </row>
    <row r="75" spans="18:18">
      <c r="R75" s="178"/>
    </row>
    <row r="76" spans="18:18">
      <c r="R76" s="178"/>
    </row>
    <row r="77" spans="18:18">
      <c r="R77" s="178"/>
    </row>
    <row r="78" spans="18:18">
      <c r="R78" s="178"/>
    </row>
    <row r="79" spans="18:18">
      <c r="R79" s="178"/>
    </row>
    <row r="80" spans="18:18">
      <c r="R80" s="178"/>
    </row>
    <row r="81" spans="18:18">
      <c r="R81" s="178"/>
    </row>
    <row r="82" spans="18:18">
      <c r="R82" s="178"/>
    </row>
    <row r="83" spans="18:18">
      <c r="R83" s="178"/>
    </row>
    <row r="84" spans="18:18">
      <c r="R84" s="178"/>
    </row>
    <row r="85" spans="18:18">
      <c r="R85" s="178"/>
    </row>
    <row r="86" spans="18:18">
      <c r="R86" s="178"/>
    </row>
    <row r="87" spans="18:18">
      <c r="R87" s="178"/>
    </row>
    <row r="88" spans="18:18">
      <c r="R88" s="178"/>
    </row>
    <row r="89" spans="18:18">
      <c r="R89" s="178"/>
    </row>
    <row r="90" spans="18:18">
      <c r="R90" s="178"/>
    </row>
    <row r="91" spans="18:18">
      <c r="R91" s="178"/>
    </row>
    <row r="92" spans="18:18">
      <c r="R92" s="178"/>
    </row>
    <row r="93" spans="18:18">
      <c r="R93" s="178"/>
    </row>
    <row r="94" spans="18:18">
      <c r="R94" s="178"/>
    </row>
  </sheetData>
  <sortState ref="B2:X14">
    <sortCondition descending="1" ref="X2:X14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5"/>
  <sheetViews>
    <sheetView view="pageBreakPreview" zoomScale="106" zoomScaleNormal="90" zoomScaleSheetLayoutView="106" workbookViewId="0">
      <selection activeCell="C16" sqref="C16"/>
    </sheetView>
  </sheetViews>
  <sheetFormatPr defaultRowHeight="15.75"/>
  <cols>
    <col min="1" max="1" width="3.7109375" style="55" customWidth="1"/>
    <col min="2" max="2" width="23.28515625" style="10" customWidth="1"/>
    <col min="3" max="3" width="9.28515625" style="10" customWidth="1"/>
    <col min="4" max="4" width="11" style="197" customWidth="1"/>
    <col min="5" max="5" width="10.7109375" style="198" customWidth="1"/>
    <col min="6" max="6" width="12.140625" style="199" customWidth="1"/>
    <col min="7" max="7" width="13" style="72" customWidth="1"/>
    <col min="8" max="8" width="12.7109375" style="73" hidden="1" customWidth="1"/>
    <col min="9" max="9" width="11" style="200" hidden="1" customWidth="1"/>
    <col min="10" max="10" width="13.42578125" style="69" hidden="1" customWidth="1"/>
    <col min="11" max="11" width="11.42578125" style="74" hidden="1" customWidth="1"/>
    <col min="12" max="12" width="11.42578125" style="75" hidden="1" customWidth="1"/>
    <col min="13" max="13" width="11.42578125" style="161" hidden="1" customWidth="1"/>
    <col min="14" max="14" width="11.42578125" style="15" hidden="1" customWidth="1"/>
    <col min="15" max="15" width="11.42578125" style="162" hidden="1" customWidth="1"/>
    <col min="16" max="18" width="11.42578125" style="193" hidden="1" customWidth="1"/>
    <col min="19" max="19" width="9.7109375" style="179" hidden="1" customWidth="1"/>
    <col min="20" max="20" width="9.7109375" style="180" hidden="1" customWidth="1"/>
    <col min="21" max="23" width="11" style="181" hidden="1" customWidth="1"/>
    <col min="24" max="24" width="12" style="201" customWidth="1"/>
    <col min="25" max="25" width="11" style="55" customWidth="1"/>
    <col min="26" max="26" width="9.140625" style="55" customWidth="1"/>
    <col min="27" max="16384" width="9.140625" style="55"/>
  </cols>
  <sheetData>
    <row r="1" spans="1:37" ht="81">
      <c r="A1" s="184"/>
      <c r="B1" s="2" t="s">
        <v>48</v>
      </c>
      <c r="C1" s="3" t="s">
        <v>1</v>
      </c>
      <c r="D1" s="185" t="s">
        <v>2</v>
      </c>
      <c r="E1" s="186" t="s">
        <v>3</v>
      </c>
      <c r="F1" s="187" t="s">
        <v>269</v>
      </c>
      <c r="G1" s="143" t="s">
        <v>293</v>
      </c>
      <c r="H1" s="40" t="s">
        <v>4</v>
      </c>
      <c r="I1" s="188" t="s">
        <v>5</v>
      </c>
      <c r="J1" s="189" t="s">
        <v>6</v>
      </c>
      <c r="K1" s="146" t="s">
        <v>7</v>
      </c>
      <c r="L1" s="147" t="s">
        <v>8</v>
      </c>
      <c r="M1" s="149" t="s">
        <v>9</v>
      </c>
      <c r="N1" s="13" t="s">
        <v>49</v>
      </c>
      <c r="O1" s="150" t="s">
        <v>11</v>
      </c>
      <c r="P1" s="190" t="s">
        <v>12</v>
      </c>
      <c r="Q1" s="190" t="s">
        <v>13</v>
      </c>
      <c r="R1" s="151" t="s">
        <v>14</v>
      </c>
      <c r="S1" s="152" t="s">
        <v>15</v>
      </c>
      <c r="T1" s="153" t="s">
        <v>16</v>
      </c>
      <c r="U1" s="154" t="s">
        <v>17</v>
      </c>
      <c r="V1" s="154" t="s">
        <v>18</v>
      </c>
      <c r="W1" s="154" t="s">
        <v>19</v>
      </c>
      <c r="X1" s="153" t="s">
        <v>40</v>
      </c>
    </row>
    <row r="2" spans="1:37">
      <c r="A2" s="10">
        <f>SUM(A1+1)</f>
        <v>1</v>
      </c>
      <c r="B2" s="10" t="s">
        <v>50</v>
      </c>
      <c r="C2" s="10" t="s">
        <v>51</v>
      </c>
      <c r="D2" s="70"/>
      <c r="E2" s="191"/>
      <c r="F2" s="192">
        <v>1362.06</v>
      </c>
      <c r="I2" s="30"/>
      <c r="J2" s="31"/>
      <c r="R2" s="85"/>
      <c r="S2" s="49"/>
      <c r="T2" s="50"/>
      <c r="U2" s="81"/>
      <c r="V2" s="81"/>
      <c r="W2" s="81"/>
      <c r="X2" s="50">
        <f t="shared" ref="X2:X9" si="0">SUM(D2:W2)</f>
        <v>1362.06</v>
      </c>
      <c r="Y2" s="194"/>
    </row>
    <row r="3" spans="1:37">
      <c r="A3" s="10">
        <v>2</v>
      </c>
      <c r="B3" s="10" t="s">
        <v>52</v>
      </c>
      <c r="C3" s="10" t="s">
        <v>33</v>
      </c>
      <c r="D3" s="70"/>
      <c r="E3" s="191"/>
      <c r="F3" s="192"/>
      <c r="G3" s="72">
        <v>1172.18</v>
      </c>
      <c r="I3" s="30"/>
      <c r="J3" s="31"/>
      <c r="R3" s="85"/>
      <c r="S3" s="49"/>
      <c r="T3" s="50"/>
      <c r="U3" s="81"/>
      <c r="V3" s="81"/>
      <c r="W3" s="81"/>
      <c r="X3" s="50">
        <f t="shared" si="0"/>
        <v>1172.18</v>
      </c>
      <c r="AA3" s="55" t="s">
        <v>31</v>
      </c>
    </row>
    <row r="4" spans="1:37">
      <c r="A4" s="10">
        <f t="shared" ref="A4:A22" si="1">SUM(A3+1)</f>
        <v>3</v>
      </c>
      <c r="B4" s="10" t="s">
        <v>307</v>
      </c>
      <c r="C4" s="10" t="s">
        <v>33</v>
      </c>
      <c r="D4" s="70"/>
      <c r="E4" s="191"/>
      <c r="F4" s="192"/>
      <c r="G4" s="72">
        <v>869.03</v>
      </c>
      <c r="I4" s="30"/>
      <c r="J4" s="31"/>
      <c r="R4" s="85"/>
      <c r="S4" s="49"/>
      <c r="T4" s="50"/>
      <c r="U4" s="81"/>
      <c r="V4" s="81"/>
      <c r="W4" s="81"/>
      <c r="X4" s="50">
        <f t="shared" si="0"/>
        <v>869.03</v>
      </c>
    </row>
    <row r="5" spans="1:37">
      <c r="A5" s="10">
        <f t="shared" si="1"/>
        <v>4</v>
      </c>
      <c r="B5" s="10" t="s">
        <v>55</v>
      </c>
      <c r="C5" s="10" t="s">
        <v>29</v>
      </c>
      <c r="D5" s="70"/>
      <c r="E5" s="191"/>
      <c r="F5" s="192"/>
      <c r="G5" s="72">
        <v>869.03</v>
      </c>
      <c r="I5" s="30"/>
      <c r="J5" s="31"/>
      <c r="R5" s="85"/>
      <c r="S5" s="49"/>
      <c r="T5" s="50"/>
      <c r="U5" s="81"/>
      <c r="V5" s="81"/>
      <c r="W5" s="81"/>
      <c r="X5" s="50">
        <f t="shared" si="0"/>
        <v>869.03</v>
      </c>
    </row>
    <row r="6" spans="1:37">
      <c r="A6" s="10">
        <f t="shared" si="1"/>
        <v>5</v>
      </c>
      <c r="B6" s="10" t="s">
        <v>265</v>
      </c>
      <c r="C6" s="10" t="s">
        <v>46</v>
      </c>
      <c r="D6" s="70">
        <v>743.85</v>
      </c>
      <c r="E6" s="191"/>
      <c r="F6" s="192"/>
      <c r="I6" s="30"/>
      <c r="J6" s="31"/>
      <c r="R6" s="85"/>
      <c r="S6" s="49"/>
      <c r="T6" s="50"/>
      <c r="U6" s="81"/>
      <c r="V6" s="81"/>
      <c r="W6" s="81"/>
      <c r="X6" s="50">
        <f t="shared" si="0"/>
        <v>743.85</v>
      </c>
    </row>
    <row r="7" spans="1:37">
      <c r="A7" s="10">
        <f t="shared" si="1"/>
        <v>6</v>
      </c>
      <c r="B7" s="10" t="s">
        <v>54</v>
      </c>
      <c r="C7" s="10" t="s">
        <v>23</v>
      </c>
      <c r="D7" s="70">
        <v>615.6</v>
      </c>
      <c r="E7" s="191"/>
      <c r="F7" s="192"/>
      <c r="I7" s="30"/>
      <c r="J7" s="31"/>
      <c r="R7" s="85"/>
      <c r="S7" s="49"/>
      <c r="T7" s="50"/>
      <c r="U7" s="81"/>
      <c r="V7" s="81"/>
      <c r="W7" s="81"/>
      <c r="X7" s="50">
        <f t="shared" si="0"/>
        <v>615.6</v>
      </c>
    </row>
    <row r="8" spans="1:37">
      <c r="A8" s="10">
        <f t="shared" si="1"/>
        <v>7</v>
      </c>
      <c r="B8" s="10" t="s">
        <v>57</v>
      </c>
      <c r="C8" s="10" t="s">
        <v>29</v>
      </c>
      <c r="D8" s="70"/>
      <c r="E8" s="191"/>
      <c r="F8" s="192"/>
      <c r="G8" s="72">
        <v>464.83</v>
      </c>
      <c r="I8" s="30"/>
      <c r="J8" s="31"/>
      <c r="R8" s="85"/>
      <c r="S8" s="49"/>
      <c r="T8" s="50"/>
      <c r="U8" s="81"/>
      <c r="V8" s="81"/>
      <c r="W8" s="81"/>
      <c r="X8" s="50">
        <f t="shared" si="0"/>
        <v>464.83</v>
      </c>
    </row>
    <row r="9" spans="1:37">
      <c r="A9" s="10">
        <f t="shared" si="1"/>
        <v>8</v>
      </c>
      <c r="B9" s="10" t="s">
        <v>53</v>
      </c>
      <c r="C9" s="10" t="s">
        <v>33</v>
      </c>
      <c r="D9" s="70"/>
      <c r="E9" s="191"/>
      <c r="F9" s="192"/>
      <c r="G9" s="72">
        <v>464.83</v>
      </c>
      <c r="I9" s="30"/>
      <c r="J9" s="31"/>
      <c r="R9" s="85"/>
      <c r="S9" s="49"/>
      <c r="T9" s="50"/>
      <c r="U9" s="81"/>
      <c r="V9" s="81"/>
      <c r="W9" s="81"/>
      <c r="X9" s="50">
        <f t="shared" si="0"/>
        <v>464.83</v>
      </c>
    </row>
    <row r="10" spans="1:37" s="195" customFormat="1">
      <c r="A10" s="10">
        <f t="shared" si="1"/>
        <v>9</v>
      </c>
      <c r="D10" s="70"/>
      <c r="E10" s="191"/>
      <c r="F10" s="192"/>
      <c r="G10" s="72"/>
      <c r="H10" s="73"/>
      <c r="I10" s="30"/>
      <c r="J10" s="31"/>
      <c r="K10" s="74"/>
      <c r="L10" s="75"/>
      <c r="M10" s="161"/>
      <c r="N10" s="15"/>
      <c r="O10" s="162"/>
      <c r="P10" s="193"/>
      <c r="Q10" s="193"/>
      <c r="R10" s="85"/>
      <c r="S10" s="49"/>
      <c r="T10" s="50"/>
      <c r="U10" s="81"/>
      <c r="V10" s="81"/>
      <c r="W10" s="81"/>
      <c r="X10" s="50">
        <f t="shared" ref="X10:X25" si="2">SUM(D10:W10)</f>
        <v>0</v>
      </c>
      <c r="Y10" s="55"/>
      <c r="Z10" s="55"/>
      <c r="AA10" s="55"/>
      <c r="AB10" s="55"/>
      <c r="AC10" s="55"/>
      <c r="AD10" s="55"/>
      <c r="AE10" s="55"/>
      <c r="AF10" s="55"/>
      <c r="AG10" s="55"/>
      <c r="AJ10" s="55"/>
      <c r="AK10" s="55"/>
    </row>
    <row r="11" spans="1:37">
      <c r="A11" s="10">
        <f t="shared" si="1"/>
        <v>10</v>
      </c>
      <c r="D11" s="70"/>
      <c r="E11" s="191"/>
      <c r="F11" s="192"/>
      <c r="I11" s="30"/>
      <c r="J11" s="31"/>
      <c r="R11" s="85"/>
      <c r="S11" s="49"/>
      <c r="T11" s="50"/>
      <c r="U11" s="81"/>
      <c r="V11" s="81"/>
      <c r="W11" s="81"/>
      <c r="X11" s="50">
        <f t="shared" si="2"/>
        <v>0</v>
      </c>
      <c r="AG11" s="195"/>
    </row>
    <row r="12" spans="1:37">
      <c r="A12" s="10">
        <f t="shared" si="1"/>
        <v>11</v>
      </c>
      <c r="D12" s="70"/>
      <c r="E12" s="191"/>
      <c r="F12" s="192"/>
      <c r="I12" s="30"/>
      <c r="J12" s="31"/>
      <c r="R12" s="80"/>
      <c r="S12" s="49"/>
      <c r="T12" s="50"/>
      <c r="U12" s="81"/>
      <c r="V12" s="81"/>
      <c r="W12" s="81"/>
      <c r="X12" s="50">
        <f t="shared" si="2"/>
        <v>0</v>
      </c>
    </row>
    <row r="13" spans="1:37">
      <c r="A13" s="10">
        <f t="shared" si="1"/>
        <v>12</v>
      </c>
      <c r="D13" s="70"/>
      <c r="E13" s="191"/>
      <c r="F13" s="192"/>
      <c r="I13" s="30"/>
      <c r="J13" s="31"/>
      <c r="R13" s="85"/>
      <c r="S13" s="49"/>
      <c r="T13" s="50"/>
      <c r="U13" s="81"/>
      <c r="V13" s="81"/>
      <c r="W13" s="81"/>
      <c r="X13" s="50">
        <f t="shared" si="2"/>
        <v>0</v>
      </c>
    </row>
    <row r="14" spans="1:37">
      <c r="A14" s="10">
        <f t="shared" si="1"/>
        <v>13</v>
      </c>
      <c r="D14" s="70"/>
      <c r="E14" s="191"/>
      <c r="F14" s="192"/>
      <c r="I14" s="30"/>
      <c r="J14" s="31"/>
      <c r="R14" s="85"/>
      <c r="S14" s="49"/>
      <c r="T14" s="50"/>
      <c r="U14" s="81"/>
      <c r="V14" s="81"/>
      <c r="W14" s="81"/>
      <c r="X14" s="50">
        <f t="shared" si="2"/>
        <v>0</v>
      </c>
    </row>
    <row r="15" spans="1:37" s="195" customFormat="1">
      <c r="A15" s="10">
        <f t="shared" si="1"/>
        <v>14</v>
      </c>
      <c r="D15" s="70"/>
      <c r="E15" s="191"/>
      <c r="F15" s="192"/>
      <c r="G15" s="72"/>
      <c r="H15" s="73"/>
      <c r="I15" s="30"/>
      <c r="J15" s="31"/>
      <c r="K15" s="74"/>
      <c r="L15" s="75"/>
      <c r="M15" s="161"/>
      <c r="N15" s="15"/>
      <c r="O15" s="162"/>
      <c r="P15" s="193"/>
      <c r="Q15" s="193"/>
      <c r="R15" s="80"/>
      <c r="S15" s="49"/>
      <c r="T15" s="50"/>
      <c r="U15" s="81"/>
      <c r="V15" s="81"/>
      <c r="W15" s="81"/>
      <c r="X15" s="50">
        <f t="shared" si="2"/>
        <v>0</v>
      </c>
      <c r="Y15" s="55"/>
      <c r="Z15" s="55"/>
      <c r="AA15" s="55"/>
      <c r="AB15" s="55"/>
      <c r="AG15" s="55"/>
      <c r="AH15" s="55"/>
      <c r="AI15" s="55"/>
      <c r="AJ15" s="55"/>
      <c r="AK15" s="55"/>
    </row>
    <row r="16" spans="1:37">
      <c r="A16" s="10">
        <f t="shared" si="1"/>
        <v>15</v>
      </c>
      <c r="D16" s="70"/>
      <c r="E16" s="191"/>
      <c r="F16" s="192"/>
      <c r="I16" s="30"/>
      <c r="J16" s="31"/>
      <c r="R16" s="85"/>
      <c r="S16" s="49"/>
      <c r="T16" s="50"/>
      <c r="U16" s="81"/>
      <c r="V16" s="81"/>
      <c r="W16" s="81"/>
      <c r="X16" s="50">
        <f t="shared" si="2"/>
        <v>0</v>
      </c>
    </row>
    <row r="17" spans="1:37">
      <c r="A17" s="10">
        <f t="shared" si="1"/>
        <v>16</v>
      </c>
      <c r="D17" s="70"/>
      <c r="E17" s="191"/>
      <c r="F17" s="192"/>
      <c r="I17" s="30"/>
      <c r="J17" s="31"/>
      <c r="R17" s="85"/>
      <c r="S17" s="49"/>
      <c r="T17" s="50"/>
      <c r="U17" s="81"/>
      <c r="V17" s="81"/>
      <c r="W17" s="81"/>
      <c r="X17" s="50">
        <f t="shared" si="2"/>
        <v>0</v>
      </c>
    </row>
    <row r="18" spans="1:37">
      <c r="A18" s="10">
        <f t="shared" si="1"/>
        <v>17</v>
      </c>
      <c r="D18" s="70"/>
      <c r="E18" s="191"/>
      <c r="F18" s="192"/>
      <c r="I18" s="30"/>
      <c r="J18" s="31"/>
      <c r="R18" s="85"/>
      <c r="S18" s="49"/>
      <c r="T18" s="50"/>
      <c r="U18" s="81"/>
      <c r="V18" s="81"/>
      <c r="W18" s="81"/>
      <c r="X18" s="50">
        <f t="shared" si="2"/>
        <v>0</v>
      </c>
      <c r="AH18" s="195"/>
      <c r="AI18" s="195"/>
    </row>
    <row r="19" spans="1:37">
      <c r="A19" s="10">
        <f t="shared" si="1"/>
        <v>18</v>
      </c>
      <c r="D19" s="70"/>
      <c r="E19" s="191"/>
      <c r="F19" s="192"/>
      <c r="I19" s="30"/>
      <c r="J19" s="31"/>
      <c r="R19" s="85"/>
      <c r="S19" s="49"/>
      <c r="T19" s="50"/>
      <c r="U19" s="81"/>
      <c r="V19" s="81"/>
      <c r="W19" s="81"/>
      <c r="X19" s="50">
        <f t="shared" si="2"/>
        <v>0</v>
      </c>
      <c r="AC19" s="195"/>
      <c r="AD19" s="195"/>
      <c r="AE19" s="195"/>
      <c r="AF19" s="195"/>
    </row>
    <row r="20" spans="1:37">
      <c r="A20" s="10">
        <f t="shared" si="1"/>
        <v>19</v>
      </c>
      <c r="D20" s="70"/>
      <c r="E20" s="191"/>
      <c r="F20" s="192"/>
      <c r="I20" s="30"/>
      <c r="J20" s="31"/>
      <c r="R20" s="85"/>
      <c r="S20" s="49"/>
      <c r="T20" s="50"/>
      <c r="U20" s="81"/>
      <c r="V20" s="81"/>
      <c r="W20" s="81"/>
      <c r="X20" s="50">
        <f t="shared" si="2"/>
        <v>0</v>
      </c>
    </row>
    <row r="21" spans="1:37">
      <c r="A21" s="10">
        <f t="shared" si="1"/>
        <v>20</v>
      </c>
      <c r="D21" s="70"/>
      <c r="E21" s="191"/>
      <c r="F21" s="192"/>
      <c r="I21" s="30"/>
      <c r="J21" s="31"/>
      <c r="R21" s="85"/>
      <c r="S21" s="49"/>
      <c r="T21" s="50"/>
      <c r="U21" s="81"/>
      <c r="V21" s="81"/>
      <c r="W21" s="81"/>
      <c r="X21" s="50">
        <f t="shared" si="2"/>
        <v>0</v>
      </c>
      <c r="AJ21" s="195"/>
      <c r="AK21" s="195"/>
    </row>
    <row r="22" spans="1:37">
      <c r="A22" s="10">
        <f t="shared" si="1"/>
        <v>21</v>
      </c>
      <c r="D22" s="70"/>
      <c r="E22" s="191"/>
      <c r="F22" s="192"/>
      <c r="I22" s="30"/>
      <c r="J22" s="31"/>
      <c r="R22" s="85"/>
      <c r="S22" s="49"/>
      <c r="T22" s="50"/>
      <c r="U22" s="81"/>
      <c r="V22" s="81"/>
      <c r="W22" s="81"/>
      <c r="X22" s="50">
        <f t="shared" si="2"/>
        <v>0</v>
      </c>
      <c r="AG22" s="195"/>
    </row>
    <row r="23" spans="1:37">
      <c r="A23" s="10">
        <v>22</v>
      </c>
      <c r="D23" s="70"/>
      <c r="E23" s="191"/>
      <c r="F23" s="192"/>
      <c r="I23" s="30"/>
      <c r="J23" s="31"/>
      <c r="R23" s="85"/>
      <c r="S23" s="49"/>
      <c r="T23" s="50"/>
      <c r="U23" s="81"/>
      <c r="V23" s="81"/>
      <c r="W23" s="81"/>
      <c r="X23" s="50">
        <f t="shared" si="2"/>
        <v>0</v>
      </c>
    </row>
    <row r="24" spans="1:37">
      <c r="A24" s="10">
        <f t="shared" ref="A24:A35" si="3">SUM(A23+1)</f>
        <v>23</v>
      </c>
      <c r="D24" s="70"/>
      <c r="E24" s="191"/>
      <c r="F24" s="192"/>
      <c r="I24" s="30"/>
      <c r="J24" s="31"/>
      <c r="R24" s="85"/>
      <c r="S24" s="49"/>
      <c r="T24" s="50"/>
      <c r="U24" s="81"/>
      <c r="V24" s="81"/>
      <c r="W24" s="81"/>
      <c r="X24" s="50">
        <f t="shared" si="2"/>
        <v>0</v>
      </c>
    </row>
    <row r="25" spans="1:37">
      <c r="A25" s="10">
        <f t="shared" si="3"/>
        <v>24</v>
      </c>
      <c r="D25" s="70"/>
      <c r="E25" s="191"/>
      <c r="F25" s="192"/>
      <c r="I25" s="30"/>
      <c r="J25" s="31"/>
      <c r="R25" s="85"/>
      <c r="S25" s="49"/>
      <c r="T25" s="50"/>
      <c r="U25" s="81"/>
      <c r="V25" s="81"/>
      <c r="W25" s="81"/>
      <c r="X25" s="50">
        <f t="shared" si="2"/>
        <v>0</v>
      </c>
    </row>
    <row r="26" spans="1:37">
      <c r="A26" s="10">
        <f t="shared" si="3"/>
        <v>25</v>
      </c>
      <c r="D26" s="70"/>
      <c r="E26" s="191"/>
      <c r="F26" s="192"/>
      <c r="I26" s="30"/>
      <c r="J26" s="31"/>
      <c r="R26" s="85"/>
      <c r="S26" s="49"/>
      <c r="T26" s="50"/>
      <c r="U26" s="81"/>
      <c r="V26" s="81"/>
      <c r="W26" s="81"/>
      <c r="X26" s="50">
        <f t="shared" ref="X26:X35" si="4">SUM(D26:U26)</f>
        <v>0</v>
      </c>
      <c r="Y26" s="195"/>
      <c r="Z26" s="195"/>
      <c r="AA26" s="195"/>
      <c r="AB26" s="195"/>
    </row>
    <row r="27" spans="1:37">
      <c r="A27" s="10">
        <f t="shared" si="3"/>
        <v>26</v>
      </c>
      <c r="D27" s="70"/>
      <c r="E27" s="191"/>
      <c r="F27" s="192"/>
      <c r="I27" s="30"/>
      <c r="J27" s="31"/>
      <c r="R27" s="80"/>
      <c r="S27" s="49"/>
      <c r="T27" s="50"/>
      <c r="U27" s="81"/>
      <c r="V27" s="81"/>
      <c r="W27" s="81"/>
      <c r="X27" s="50">
        <f t="shared" si="4"/>
        <v>0</v>
      </c>
      <c r="Y27" s="195"/>
      <c r="Z27" s="195"/>
      <c r="AA27" s="195"/>
      <c r="AB27" s="195"/>
      <c r="AJ27" s="195"/>
      <c r="AK27" s="195"/>
    </row>
    <row r="28" spans="1:37">
      <c r="A28" s="10">
        <f t="shared" si="3"/>
        <v>27</v>
      </c>
      <c r="D28" s="70"/>
      <c r="E28" s="191"/>
      <c r="F28" s="192"/>
      <c r="I28" s="30"/>
      <c r="J28" s="31"/>
      <c r="R28" s="85"/>
      <c r="S28" s="49"/>
      <c r="T28" s="50"/>
      <c r="U28" s="81"/>
      <c r="V28" s="81"/>
      <c r="W28" s="81"/>
      <c r="X28" s="50">
        <f t="shared" si="4"/>
        <v>0</v>
      </c>
    </row>
    <row r="29" spans="1:37">
      <c r="A29" s="10">
        <f t="shared" si="3"/>
        <v>28</v>
      </c>
      <c r="D29" s="70"/>
      <c r="E29" s="191"/>
      <c r="F29" s="192"/>
      <c r="I29" s="30"/>
      <c r="J29" s="31"/>
      <c r="R29" s="85"/>
      <c r="S29" s="49"/>
      <c r="T29" s="50"/>
      <c r="U29" s="81"/>
      <c r="V29" s="81"/>
      <c r="W29" s="81"/>
      <c r="X29" s="50">
        <f t="shared" si="4"/>
        <v>0</v>
      </c>
    </row>
    <row r="30" spans="1:37">
      <c r="A30" s="10">
        <f t="shared" si="3"/>
        <v>29</v>
      </c>
      <c r="D30" s="70"/>
      <c r="E30" s="191"/>
      <c r="F30" s="192"/>
      <c r="I30" s="30"/>
      <c r="J30" s="31"/>
      <c r="R30" s="85"/>
      <c r="S30" s="49"/>
      <c r="T30" s="50"/>
      <c r="U30" s="81"/>
      <c r="V30" s="81"/>
      <c r="W30" s="81"/>
      <c r="X30" s="50">
        <f t="shared" si="4"/>
        <v>0</v>
      </c>
    </row>
    <row r="31" spans="1:37">
      <c r="A31" s="10">
        <f t="shared" si="3"/>
        <v>30</v>
      </c>
      <c r="D31" s="70"/>
      <c r="E31" s="191"/>
      <c r="F31" s="192"/>
      <c r="I31" s="30"/>
      <c r="J31" s="31"/>
      <c r="R31" s="85"/>
      <c r="S31" s="49"/>
      <c r="T31" s="50"/>
      <c r="U31" s="81"/>
      <c r="V31" s="81"/>
      <c r="W31" s="81"/>
      <c r="X31" s="50">
        <f t="shared" si="4"/>
        <v>0</v>
      </c>
    </row>
    <row r="32" spans="1:37">
      <c r="A32" s="10">
        <f t="shared" si="3"/>
        <v>31</v>
      </c>
      <c r="D32" s="70"/>
      <c r="E32" s="191"/>
      <c r="F32" s="192"/>
      <c r="I32" s="30"/>
      <c r="J32" s="31"/>
      <c r="R32" s="80"/>
      <c r="S32" s="49"/>
      <c r="T32" s="50"/>
      <c r="U32" s="81"/>
      <c r="V32" s="81"/>
      <c r="W32" s="81"/>
      <c r="X32" s="50">
        <f t="shared" si="4"/>
        <v>0</v>
      </c>
    </row>
    <row r="33" spans="1:24">
      <c r="A33" s="10">
        <f t="shared" si="3"/>
        <v>32</v>
      </c>
      <c r="D33" s="70"/>
      <c r="E33" s="191"/>
      <c r="F33" s="192"/>
      <c r="I33" s="30"/>
      <c r="J33" s="31"/>
      <c r="R33" s="85"/>
      <c r="S33" s="49"/>
      <c r="T33" s="50"/>
      <c r="U33" s="81"/>
      <c r="V33" s="81"/>
      <c r="W33" s="81"/>
      <c r="X33" s="50">
        <f t="shared" si="4"/>
        <v>0</v>
      </c>
    </row>
    <row r="34" spans="1:24">
      <c r="A34" s="10">
        <f t="shared" si="3"/>
        <v>33</v>
      </c>
      <c r="D34" s="70"/>
      <c r="E34" s="191"/>
      <c r="F34" s="192"/>
      <c r="I34" s="30"/>
      <c r="J34" s="31"/>
      <c r="R34" s="85"/>
      <c r="S34" s="49"/>
      <c r="T34" s="50"/>
      <c r="U34" s="81"/>
      <c r="V34" s="81"/>
      <c r="W34" s="81"/>
      <c r="X34" s="50">
        <f t="shared" si="4"/>
        <v>0</v>
      </c>
    </row>
    <row r="35" spans="1:24">
      <c r="A35" s="10">
        <f t="shared" si="3"/>
        <v>34</v>
      </c>
      <c r="D35" s="70"/>
      <c r="E35" s="191"/>
      <c r="F35" s="192"/>
      <c r="I35" s="30"/>
      <c r="J35" s="31"/>
      <c r="R35" s="85"/>
      <c r="S35" s="49"/>
      <c r="T35" s="50"/>
      <c r="U35" s="81"/>
      <c r="V35" s="81"/>
      <c r="W35" s="81"/>
      <c r="X35" s="50">
        <f t="shared" si="4"/>
        <v>0</v>
      </c>
    </row>
    <row r="36" spans="1:24">
      <c r="A36" s="10"/>
      <c r="D36" s="70"/>
      <c r="E36" s="191"/>
      <c r="F36" s="192"/>
      <c r="I36" s="30"/>
      <c r="J36" s="31"/>
      <c r="R36" s="85"/>
      <c r="S36" s="49"/>
      <c r="T36" s="50"/>
      <c r="U36" s="81"/>
      <c r="V36" s="81"/>
      <c r="W36" s="81"/>
      <c r="X36" s="50">
        <f t="shared" ref="X36:X47" si="5">SUM(D36:R36)</f>
        <v>0</v>
      </c>
    </row>
    <row r="37" spans="1:24">
      <c r="A37" s="10"/>
      <c r="D37" s="70"/>
      <c r="E37" s="191"/>
      <c r="F37" s="192"/>
      <c r="I37" s="30"/>
      <c r="J37" s="31"/>
      <c r="R37" s="85"/>
      <c r="S37" s="49"/>
      <c r="T37" s="50"/>
      <c r="U37" s="81"/>
      <c r="V37" s="81"/>
      <c r="W37" s="81"/>
      <c r="X37" s="50">
        <f t="shared" si="5"/>
        <v>0</v>
      </c>
    </row>
    <row r="38" spans="1:24">
      <c r="A38" s="10"/>
      <c r="B38" s="196"/>
      <c r="D38" s="70"/>
      <c r="E38" s="191"/>
      <c r="F38" s="192"/>
      <c r="I38" s="30"/>
      <c r="J38" s="31"/>
      <c r="R38" s="85"/>
      <c r="S38" s="49"/>
      <c r="T38" s="50"/>
      <c r="U38" s="81"/>
      <c r="V38" s="81"/>
      <c r="W38" s="81"/>
      <c r="X38" s="50">
        <f t="shared" si="5"/>
        <v>0</v>
      </c>
    </row>
    <row r="39" spans="1:24">
      <c r="A39" s="10"/>
      <c r="D39" s="70"/>
      <c r="E39" s="191"/>
      <c r="F39" s="192"/>
      <c r="I39" s="30"/>
      <c r="J39" s="31"/>
      <c r="R39" s="85"/>
      <c r="S39" s="49"/>
      <c r="T39" s="50"/>
      <c r="U39" s="81"/>
      <c r="V39" s="81"/>
      <c r="W39" s="81"/>
      <c r="X39" s="50">
        <f t="shared" si="5"/>
        <v>0</v>
      </c>
    </row>
    <row r="40" spans="1:24">
      <c r="A40" s="10"/>
      <c r="D40" s="70"/>
      <c r="E40" s="191"/>
      <c r="F40" s="192"/>
      <c r="I40" s="30"/>
      <c r="J40" s="31"/>
      <c r="R40" s="85"/>
      <c r="S40" s="49"/>
      <c r="T40" s="50"/>
      <c r="U40" s="81"/>
      <c r="V40" s="81"/>
      <c r="W40" s="81"/>
      <c r="X40" s="50">
        <f t="shared" si="5"/>
        <v>0</v>
      </c>
    </row>
    <row r="41" spans="1:24">
      <c r="A41" s="10"/>
      <c r="D41" s="70"/>
      <c r="E41" s="191"/>
      <c r="F41" s="192"/>
      <c r="I41" s="30"/>
      <c r="J41" s="31"/>
      <c r="R41" s="85"/>
      <c r="S41" s="49"/>
      <c r="T41" s="50"/>
      <c r="U41" s="81"/>
      <c r="V41" s="81"/>
      <c r="W41" s="81"/>
      <c r="X41" s="50">
        <f t="shared" si="5"/>
        <v>0</v>
      </c>
    </row>
    <row r="42" spans="1:24">
      <c r="A42" s="10"/>
      <c r="B42" s="196"/>
      <c r="C42" s="196"/>
      <c r="D42" s="70"/>
      <c r="E42" s="191"/>
      <c r="F42" s="192"/>
      <c r="I42" s="30"/>
      <c r="J42" s="31"/>
      <c r="R42" s="85"/>
      <c r="S42" s="49"/>
      <c r="T42" s="50"/>
      <c r="U42" s="81"/>
      <c r="V42" s="81"/>
      <c r="W42" s="81"/>
      <c r="X42" s="50">
        <f t="shared" si="5"/>
        <v>0</v>
      </c>
    </row>
    <row r="43" spans="1:24">
      <c r="A43" s="10"/>
      <c r="D43" s="70"/>
      <c r="E43" s="191"/>
      <c r="F43" s="192"/>
      <c r="I43" s="30"/>
      <c r="J43" s="31"/>
      <c r="R43" s="85"/>
      <c r="S43" s="49"/>
      <c r="T43" s="50"/>
      <c r="U43" s="81"/>
      <c r="V43" s="81"/>
      <c r="W43" s="81"/>
      <c r="X43" s="50">
        <f t="shared" si="5"/>
        <v>0</v>
      </c>
    </row>
    <row r="44" spans="1:24">
      <c r="A44" s="10"/>
      <c r="B44" s="196"/>
      <c r="C44" s="196"/>
      <c r="D44" s="70"/>
      <c r="E44" s="191"/>
      <c r="F44" s="192"/>
      <c r="I44" s="30"/>
      <c r="J44" s="31"/>
      <c r="R44" s="85"/>
      <c r="S44" s="49"/>
      <c r="T44" s="50"/>
      <c r="U44" s="81"/>
      <c r="V44" s="81"/>
      <c r="W44" s="81"/>
      <c r="X44" s="50">
        <f t="shared" si="5"/>
        <v>0</v>
      </c>
    </row>
    <row r="45" spans="1:24">
      <c r="A45" s="10"/>
      <c r="D45" s="70"/>
      <c r="E45" s="191"/>
      <c r="F45" s="192"/>
      <c r="I45" s="30"/>
      <c r="J45" s="31"/>
      <c r="R45" s="85"/>
      <c r="S45" s="49"/>
      <c r="T45" s="50"/>
      <c r="U45" s="81"/>
      <c r="V45" s="81"/>
      <c r="W45" s="81"/>
      <c r="X45" s="50">
        <f t="shared" si="5"/>
        <v>0</v>
      </c>
    </row>
    <row r="46" spans="1:24">
      <c r="A46" s="184"/>
      <c r="D46" s="70"/>
      <c r="E46" s="191"/>
      <c r="F46" s="192"/>
      <c r="I46" s="30"/>
      <c r="J46" s="31"/>
      <c r="R46" s="85"/>
      <c r="S46" s="49"/>
      <c r="T46" s="50"/>
      <c r="U46" s="81"/>
      <c r="V46" s="81"/>
      <c r="W46" s="81"/>
      <c r="X46" s="50">
        <f t="shared" si="5"/>
        <v>0</v>
      </c>
    </row>
    <row r="47" spans="1:24">
      <c r="A47" s="184"/>
      <c r="D47" s="70"/>
      <c r="E47" s="191"/>
      <c r="F47" s="192"/>
      <c r="I47" s="30"/>
      <c r="J47" s="31"/>
      <c r="R47" s="85"/>
      <c r="S47" s="49"/>
      <c r="T47" s="50"/>
      <c r="U47" s="81"/>
      <c r="V47" s="81"/>
      <c r="W47" s="81"/>
      <c r="X47" s="50">
        <f t="shared" si="5"/>
        <v>0</v>
      </c>
    </row>
    <row r="48" spans="1:24">
      <c r="A48" s="184">
        <f>SUM(A47+1)</f>
        <v>1</v>
      </c>
      <c r="D48" s="70"/>
      <c r="E48" s="191"/>
      <c r="F48" s="192"/>
      <c r="I48" s="30"/>
      <c r="J48" s="31"/>
      <c r="R48" s="85"/>
      <c r="S48" s="49"/>
      <c r="T48" s="50"/>
      <c r="U48" s="81"/>
      <c r="V48" s="81"/>
      <c r="W48" s="81"/>
      <c r="X48" s="50"/>
    </row>
    <row r="49" spans="1:24">
      <c r="A49" s="184"/>
      <c r="D49" s="70"/>
      <c r="E49" s="191"/>
      <c r="F49" s="192"/>
      <c r="I49" s="30"/>
      <c r="J49" s="31"/>
      <c r="R49" s="85"/>
      <c r="S49" s="49"/>
      <c r="T49" s="50"/>
      <c r="U49" s="81"/>
      <c r="V49" s="81"/>
      <c r="W49" s="81"/>
      <c r="X49" s="50"/>
    </row>
    <row r="50" spans="1:24">
      <c r="A50" s="184"/>
      <c r="D50" s="70"/>
      <c r="E50" s="191"/>
      <c r="F50" s="192"/>
      <c r="I50" s="30"/>
      <c r="J50" s="31"/>
      <c r="R50" s="85"/>
      <c r="S50" s="49"/>
      <c r="T50" s="50"/>
      <c r="U50" s="81"/>
      <c r="V50" s="81"/>
      <c r="W50" s="81"/>
      <c r="X50" s="50"/>
    </row>
    <row r="51" spans="1:24">
      <c r="A51" s="184"/>
      <c r="D51" s="70"/>
      <c r="E51" s="191"/>
      <c r="F51" s="192"/>
      <c r="I51" s="30"/>
      <c r="J51" s="31"/>
      <c r="R51" s="85"/>
      <c r="S51" s="49"/>
      <c r="T51" s="50"/>
      <c r="U51" s="81"/>
      <c r="V51" s="81"/>
      <c r="W51" s="81"/>
      <c r="X51" s="50"/>
    </row>
    <row r="52" spans="1:24">
      <c r="A52" s="184"/>
      <c r="D52" s="70"/>
      <c r="E52" s="191"/>
      <c r="F52" s="192"/>
      <c r="I52" s="30"/>
      <c r="J52" s="31"/>
      <c r="R52" s="85"/>
      <c r="S52" s="49"/>
      <c r="T52" s="50"/>
      <c r="U52" s="81"/>
      <c r="V52" s="81"/>
      <c r="W52" s="81"/>
      <c r="X52" s="50"/>
    </row>
    <row r="53" spans="1:24">
      <c r="A53" s="184"/>
      <c r="D53" s="70"/>
      <c r="E53" s="191"/>
      <c r="F53" s="192"/>
      <c r="I53" s="30"/>
      <c r="J53" s="31"/>
      <c r="R53" s="85"/>
      <c r="S53" s="49"/>
      <c r="T53" s="50"/>
      <c r="U53" s="81"/>
      <c r="V53" s="81"/>
      <c r="W53" s="81"/>
      <c r="X53" s="50"/>
    </row>
    <row r="54" spans="1:24">
      <c r="A54" s="184"/>
      <c r="D54" s="70"/>
      <c r="E54" s="191"/>
      <c r="F54" s="192"/>
      <c r="I54" s="30"/>
      <c r="J54" s="31"/>
      <c r="R54" s="85"/>
      <c r="S54" s="49"/>
      <c r="T54" s="50"/>
      <c r="U54" s="81"/>
      <c r="V54" s="81"/>
      <c r="W54" s="81"/>
      <c r="X54" s="50"/>
    </row>
    <row r="55" spans="1:24">
      <c r="A55" s="184"/>
      <c r="D55" s="70"/>
      <c r="E55" s="191"/>
      <c r="F55" s="192"/>
      <c r="I55" s="30"/>
      <c r="J55" s="31"/>
      <c r="R55" s="85"/>
      <c r="S55" s="49"/>
      <c r="T55" s="50"/>
      <c r="U55" s="81"/>
      <c r="V55" s="81"/>
      <c r="W55" s="81"/>
      <c r="X55" s="50"/>
    </row>
    <row r="56" spans="1:24">
      <c r="A56" s="184"/>
      <c r="D56" s="70"/>
      <c r="E56" s="191"/>
      <c r="F56" s="192"/>
      <c r="I56" s="30"/>
      <c r="J56" s="31"/>
      <c r="R56" s="85"/>
      <c r="S56" s="49"/>
      <c r="T56" s="50"/>
      <c r="U56" s="81"/>
      <c r="V56" s="81"/>
      <c r="W56" s="81"/>
      <c r="X56" s="50"/>
    </row>
    <row r="57" spans="1:24">
      <c r="A57" s="184"/>
      <c r="D57" s="70"/>
      <c r="E57" s="191"/>
      <c r="F57" s="192"/>
      <c r="I57" s="30"/>
      <c r="J57" s="31"/>
      <c r="R57" s="85"/>
      <c r="S57" s="49"/>
      <c r="T57" s="50"/>
      <c r="U57" s="81"/>
      <c r="V57" s="81"/>
      <c r="W57" s="81"/>
      <c r="X57" s="50"/>
    </row>
    <row r="58" spans="1:24">
      <c r="A58" s="184"/>
      <c r="D58" s="70"/>
      <c r="E58" s="191"/>
      <c r="F58" s="192"/>
      <c r="I58" s="30"/>
      <c r="J58" s="31"/>
      <c r="R58" s="85"/>
      <c r="S58" s="49"/>
      <c r="T58" s="50"/>
      <c r="U58" s="81"/>
      <c r="V58" s="81"/>
      <c r="W58" s="81"/>
      <c r="X58" s="50"/>
    </row>
    <row r="59" spans="1:24">
      <c r="D59" s="70"/>
      <c r="E59" s="191"/>
      <c r="F59" s="192"/>
      <c r="I59" s="30"/>
      <c r="J59" s="31"/>
      <c r="R59" s="85"/>
      <c r="S59" s="49"/>
      <c r="T59" s="50"/>
      <c r="U59" s="81"/>
      <c r="V59" s="81"/>
      <c r="W59" s="81"/>
      <c r="X59" s="50"/>
    </row>
    <row r="60" spans="1:24">
      <c r="D60" s="70"/>
      <c r="E60" s="191"/>
      <c r="F60" s="192"/>
      <c r="I60" s="30"/>
      <c r="J60" s="31"/>
      <c r="R60" s="85"/>
      <c r="S60" s="49"/>
      <c r="T60" s="50"/>
      <c r="U60" s="81"/>
      <c r="V60" s="81"/>
      <c r="W60" s="81"/>
      <c r="X60" s="50"/>
    </row>
    <row r="61" spans="1:24">
      <c r="D61" s="70"/>
      <c r="E61" s="191"/>
      <c r="F61" s="192"/>
      <c r="I61" s="30"/>
      <c r="J61" s="31"/>
      <c r="R61" s="85"/>
      <c r="S61" s="49"/>
      <c r="T61" s="50"/>
      <c r="U61" s="81"/>
      <c r="V61" s="81"/>
      <c r="W61" s="81"/>
      <c r="X61" s="50"/>
    </row>
    <row r="62" spans="1:24">
      <c r="D62" s="70"/>
      <c r="E62" s="191"/>
      <c r="F62" s="192"/>
      <c r="I62" s="30"/>
      <c r="J62" s="31"/>
      <c r="R62" s="85"/>
      <c r="S62" s="49"/>
      <c r="T62" s="50"/>
      <c r="U62" s="81"/>
      <c r="V62" s="81"/>
      <c r="W62" s="81"/>
      <c r="X62" s="50"/>
    </row>
    <row r="63" spans="1:24">
      <c r="D63" s="70"/>
      <c r="E63" s="191"/>
      <c r="F63" s="192"/>
      <c r="I63" s="30"/>
      <c r="J63" s="31"/>
      <c r="R63" s="85"/>
      <c r="X63" s="50"/>
    </row>
    <row r="64" spans="1:24">
      <c r="D64" s="70"/>
      <c r="E64" s="191"/>
      <c r="F64" s="192"/>
      <c r="I64" s="30"/>
      <c r="J64" s="31"/>
      <c r="R64" s="85"/>
      <c r="X64" s="50"/>
    </row>
    <row r="65" spans="4:24">
      <c r="D65" s="70"/>
      <c r="E65" s="191"/>
      <c r="F65" s="192"/>
      <c r="I65" s="30"/>
      <c r="J65" s="31"/>
      <c r="R65" s="85"/>
      <c r="X65" s="50"/>
    </row>
    <row r="66" spans="4:24">
      <c r="D66" s="70"/>
      <c r="E66" s="191"/>
      <c r="F66" s="192"/>
      <c r="I66" s="30"/>
      <c r="J66" s="31"/>
      <c r="R66" s="85"/>
      <c r="X66" s="50"/>
    </row>
    <row r="67" spans="4:24">
      <c r="R67" s="85"/>
    </row>
    <row r="68" spans="4:24">
      <c r="R68" s="85"/>
    </row>
    <row r="69" spans="4:24">
      <c r="R69" s="85"/>
    </row>
    <row r="70" spans="4:24">
      <c r="R70" s="85"/>
    </row>
    <row r="71" spans="4:24">
      <c r="R71" s="85"/>
    </row>
    <row r="72" spans="4:24">
      <c r="R72" s="85"/>
    </row>
    <row r="73" spans="4:24">
      <c r="R73" s="85"/>
    </row>
    <row r="74" spans="4:24">
      <c r="R74" s="85"/>
    </row>
    <row r="75" spans="4:24">
      <c r="R75" s="85"/>
    </row>
    <row r="76" spans="4:24">
      <c r="R76" s="85"/>
    </row>
    <row r="77" spans="4:24">
      <c r="R77" s="85"/>
    </row>
    <row r="78" spans="4:24">
      <c r="R78" s="85"/>
    </row>
    <row r="79" spans="4:24">
      <c r="R79" s="85"/>
    </row>
    <row r="80" spans="4:24">
      <c r="R80" s="85"/>
    </row>
    <row r="81" spans="18:18">
      <c r="R81" s="85"/>
    </row>
    <row r="82" spans="18:18">
      <c r="R82" s="85"/>
    </row>
    <row r="83" spans="18:18">
      <c r="R83" s="85"/>
    </row>
    <row r="84" spans="18:18">
      <c r="R84" s="85"/>
    </row>
    <row r="85" spans="18:18">
      <c r="R85" s="85"/>
    </row>
    <row r="86" spans="18:18">
      <c r="R86" s="85"/>
    </row>
    <row r="87" spans="18:18">
      <c r="R87" s="85"/>
    </row>
    <row r="88" spans="18:18">
      <c r="R88" s="85"/>
    </row>
    <row r="89" spans="18:18">
      <c r="R89" s="85"/>
    </row>
    <row r="90" spans="18:18">
      <c r="R90" s="85"/>
    </row>
    <row r="91" spans="18:18">
      <c r="R91" s="85"/>
    </row>
    <row r="92" spans="18:18">
      <c r="R92" s="85"/>
    </row>
    <row r="93" spans="18:18">
      <c r="R93" s="85"/>
    </row>
    <row r="94" spans="18:18">
      <c r="R94" s="85"/>
    </row>
    <row r="95" spans="18:18">
      <c r="R95" s="85"/>
    </row>
  </sheetData>
  <sortState ref="B2:X9">
    <sortCondition descending="1" ref="X2:X9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8"/>
  <sheetViews>
    <sheetView view="pageBreakPreview" zoomScaleNormal="88" zoomScaleSheetLayoutView="100" workbookViewId="0">
      <selection activeCell="D19" sqref="D19"/>
    </sheetView>
  </sheetViews>
  <sheetFormatPr defaultRowHeight="15.75"/>
  <cols>
    <col min="1" max="1" width="5.140625" style="10" customWidth="1"/>
    <col min="2" max="2" width="22" style="10" customWidth="1"/>
    <col min="3" max="3" width="8.5703125" style="10" customWidth="1"/>
    <col min="4" max="4" width="11.85546875" style="305" customWidth="1"/>
    <col min="5" max="5" width="11.42578125" style="306" customWidth="1"/>
    <col min="6" max="6" width="10.5703125" style="249" customWidth="1"/>
    <col min="7" max="7" width="11.42578125" style="72" customWidth="1"/>
    <col min="8" max="8" width="11.42578125" style="73" hidden="1" customWidth="1"/>
    <col min="9" max="9" width="11.42578125" style="226" hidden="1" customWidth="1"/>
    <col min="10" max="10" width="11.140625" style="160" hidden="1" customWidth="1"/>
    <col min="11" max="11" width="11.42578125" style="74" hidden="1" customWidth="1"/>
    <col min="12" max="12" width="11.42578125" style="75" hidden="1" customWidth="1"/>
    <col min="13" max="13" width="11.42578125" style="76" hidden="1" customWidth="1"/>
    <col min="14" max="14" width="11.42578125" style="161" hidden="1" customWidth="1"/>
    <col min="15" max="15" width="11.42578125" style="300" hidden="1" customWidth="1"/>
    <col min="16" max="18" width="11.42578125" style="301" hidden="1" customWidth="1"/>
    <col min="19" max="19" width="9.7109375" style="302" hidden="1" customWidth="1"/>
    <col min="20" max="20" width="9.7109375" style="248" hidden="1" customWidth="1"/>
    <col min="21" max="23" width="9.7109375" style="272" hidden="1" customWidth="1"/>
    <col min="24" max="24" width="12" style="307" bestFit="1" customWidth="1"/>
    <col min="25" max="25" width="9" style="55" customWidth="1"/>
    <col min="26" max="26" width="9.140625" style="55" customWidth="1"/>
    <col min="27" max="16384" width="9.140625" style="55"/>
  </cols>
  <sheetData>
    <row r="1" spans="1:24" ht="82.5">
      <c r="B1" s="343" t="s">
        <v>215</v>
      </c>
      <c r="C1" s="342" t="s">
        <v>1</v>
      </c>
      <c r="D1" s="293" t="s">
        <v>2</v>
      </c>
      <c r="E1" s="294" t="s">
        <v>3</v>
      </c>
      <c r="F1" s="295" t="s">
        <v>269</v>
      </c>
      <c r="G1" s="143" t="s">
        <v>293</v>
      </c>
      <c r="H1" s="40" t="s">
        <v>4</v>
      </c>
      <c r="I1" s="257" t="s">
        <v>5</v>
      </c>
      <c r="J1" s="145" t="s">
        <v>6</v>
      </c>
      <c r="K1" s="146" t="s">
        <v>7</v>
      </c>
      <c r="L1" s="147" t="s">
        <v>8</v>
      </c>
      <c r="M1" s="148" t="s">
        <v>9</v>
      </c>
      <c r="N1" s="149" t="s">
        <v>10</v>
      </c>
      <c r="O1" s="296" t="s">
        <v>11</v>
      </c>
      <c r="P1" s="297" t="s">
        <v>12</v>
      </c>
      <c r="Q1" s="205" t="s">
        <v>13</v>
      </c>
      <c r="R1" s="151" t="s">
        <v>14</v>
      </c>
      <c r="S1" s="298" t="s">
        <v>15</v>
      </c>
      <c r="T1" s="246" t="s">
        <v>16</v>
      </c>
      <c r="U1" s="265" t="s">
        <v>17</v>
      </c>
      <c r="V1" s="265" t="s">
        <v>18</v>
      </c>
      <c r="W1" s="265" t="s">
        <v>19</v>
      </c>
      <c r="X1" s="299" t="s">
        <v>20</v>
      </c>
    </row>
    <row r="2" spans="1:24">
      <c r="A2" s="10">
        <f t="shared" ref="A2:A35" si="0">SUM(A1+1)</f>
        <v>1</v>
      </c>
      <c r="B2" s="10" t="s">
        <v>220</v>
      </c>
      <c r="C2" s="10" t="s">
        <v>29</v>
      </c>
      <c r="D2" s="70"/>
      <c r="E2" s="83">
        <v>780.08</v>
      </c>
      <c r="F2" s="192">
        <v>1276.52</v>
      </c>
      <c r="G2" s="209">
        <v>1297.2</v>
      </c>
      <c r="H2" s="210"/>
      <c r="I2" s="267"/>
      <c r="J2" s="253"/>
      <c r="K2" s="211"/>
      <c r="L2" s="212"/>
      <c r="M2" s="213"/>
      <c r="N2" s="308"/>
      <c r="O2" s="309"/>
      <c r="P2" s="310"/>
      <c r="Q2" s="217"/>
      <c r="R2" s="218"/>
      <c r="S2" s="49"/>
      <c r="T2" s="50"/>
      <c r="U2" s="81"/>
      <c r="V2" s="81"/>
      <c r="W2" s="81"/>
      <c r="X2" s="82">
        <f t="shared" ref="X2:X23" si="1">SUM(D2:W2)</f>
        <v>3353.8</v>
      </c>
    </row>
    <row r="3" spans="1:24">
      <c r="A3" s="10">
        <f t="shared" si="0"/>
        <v>2</v>
      </c>
      <c r="B3" s="10" t="s">
        <v>274</v>
      </c>
      <c r="C3" s="10" t="s">
        <v>51</v>
      </c>
      <c r="D3" s="70"/>
      <c r="E3" s="83"/>
      <c r="F3" s="192">
        <v>2097.14</v>
      </c>
      <c r="G3" s="209"/>
      <c r="H3" s="210"/>
      <c r="I3" s="267"/>
      <c r="J3" s="253"/>
      <c r="K3" s="211"/>
      <c r="L3" s="212"/>
      <c r="M3" s="213"/>
      <c r="N3" s="308"/>
      <c r="O3" s="309"/>
      <c r="P3" s="310"/>
      <c r="Q3" s="217"/>
      <c r="R3" s="218"/>
      <c r="S3" s="49"/>
      <c r="T3" s="50"/>
      <c r="U3" s="81"/>
      <c r="V3" s="81"/>
      <c r="W3" s="81"/>
      <c r="X3" s="82">
        <f t="shared" si="1"/>
        <v>2097.14</v>
      </c>
    </row>
    <row r="4" spans="1:24">
      <c r="A4" s="10">
        <f t="shared" si="0"/>
        <v>3</v>
      </c>
      <c r="B4" s="10" t="s">
        <v>275</v>
      </c>
      <c r="C4" s="10" t="s">
        <v>51</v>
      </c>
      <c r="D4" s="70"/>
      <c r="E4" s="311"/>
      <c r="F4" s="192">
        <v>1823.6</v>
      </c>
      <c r="G4" s="209"/>
      <c r="H4" s="210"/>
      <c r="I4" s="267"/>
      <c r="J4" s="253"/>
      <c r="K4" s="211"/>
      <c r="L4" s="212"/>
      <c r="M4" s="213"/>
      <c r="N4" s="308"/>
      <c r="O4" s="309"/>
      <c r="P4" s="310"/>
      <c r="Q4" s="217"/>
      <c r="R4" s="218"/>
      <c r="S4" s="49"/>
      <c r="T4" s="50"/>
      <c r="U4" s="81"/>
      <c r="V4" s="81"/>
      <c r="W4" s="81"/>
      <c r="X4" s="82">
        <f t="shared" si="1"/>
        <v>1823.6</v>
      </c>
    </row>
    <row r="5" spans="1:24">
      <c r="A5" s="10">
        <f t="shared" si="0"/>
        <v>4</v>
      </c>
      <c r="B5" s="10" t="s">
        <v>246</v>
      </c>
      <c r="C5" s="10" t="s">
        <v>33</v>
      </c>
      <c r="D5" s="70"/>
      <c r="E5" s="83">
        <v>1114.4000000000001</v>
      </c>
      <c r="F5" s="192">
        <v>455.9</v>
      </c>
      <c r="G5" s="209"/>
      <c r="H5" s="210"/>
      <c r="I5" s="267"/>
      <c r="J5" s="253"/>
      <c r="K5" s="211"/>
      <c r="L5" s="212"/>
      <c r="M5" s="213"/>
      <c r="N5" s="308"/>
      <c r="O5" s="309"/>
      <c r="P5" s="310"/>
      <c r="Q5" s="217"/>
      <c r="R5" s="218"/>
      <c r="S5" s="49"/>
      <c r="T5" s="50"/>
      <c r="U5" s="81"/>
      <c r="V5" s="81"/>
      <c r="W5" s="81"/>
      <c r="X5" s="82">
        <f t="shared" si="1"/>
        <v>1570.3000000000002</v>
      </c>
    </row>
    <row r="6" spans="1:24">
      <c r="A6" s="10">
        <f t="shared" si="0"/>
        <v>5</v>
      </c>
      <c r="B6" s="10" t="s">
        <v>276</v>
      </c>
      <c r="C6" s="10" t="s">
        <v>51</v>
      </c>
      <c r="D6" s="70"/>
      <c r="E6" s="83"/>
      <c r="F6" s="192">
        <v>1550.06</v>
      </c>
      <c r="G6" s="209"/>
      <c r="H6" s="210"/>
      <c r="I6" s="267"/>
      <c r="J6" s="253"/>
      <c r="K6" s="211"/>
      <c r="L6" s="212"/>
      <c r="M6" s="213"/>
      <c r="N6" s="308"/>
      <c r="O6" s="309"/>
      <c r="P6" s="310"/>
      <c r="Q6" s="217"/>
      <c r="R6" s="218"/>
      <c r="S6" s="49"/>
      <c r="T6" s="50"/>
      <c r="U6" s="81"/>
      <c r="V6" s="81"/>
      <c r="W6" s="81"/>
      <c r="X6" s="82">
        <f t="shared" si="1"/>
        <v>1550.06</v>
      </c>
    </row>
    <row r="7" spans="1:24">
      <c r="A7" s="10">
        <f t="shared" si="0"/>
        <v>6</v>
      </c>
      <c r="B7" s="10" t="s">
        <v>221</v>
      </c>
      <c r="C7" s="10" t="s">
        <v>33</v>
      </c>
      <c r="D7" s="70"/>
      <c r="E7" s="83">
        <v>1281.56</v>
      </c>
      <c r="F7" s="192"/>
      <c r="G7" s="209"/>
      <c r="H7" s="210"/>
      <c r="I7" s="267"/>
      <c r="J7" s="253"/>
      <c r="K7" s="211"/>
      <c r="L7" s="212"/>
      <c r="M7" s="213"/>
      <c r="N7" s="308"/>
      <c r="O7" s="309"/>
      <c r="P7" s="310"/>
      <c r="Q7" s="217"/>
      <c r="R7" s="218"/>
      <c r="S7" s="49"/>
      <c r="T7" s="50"/>
      <c r="U7" s="81"/>
      <c r="V7" s="81"/>
      <c r="W7" s="81"/>
      <c r="X7" s="82">
        <f t="shared" si="1"/>
        <v>1281.56</v>
      </c>
    </row>
    <row r="8" spans="1:24">
      <c r="A8" s="10">
        <f t="shared" si="0"/>
        <v>7</v>
      </c>
      <c r="B8" s="10" t="s">
        <v>219</v>
      </c>
      <c r="C8" s="10" t="s">
        <v>29</v>
      </c>
      <c r="D8" s="70"/>
      <c r="E8" s="83">
        <v>445.76</v>
      </c>
      <c r="F8" s="192"/>
      <c r="G8" s="209">
        <v>789.6</v>
      </c>
      <c r="H8" s="210"/>
      <c r="I8" s="267"/>
      <c r="J8" s="253"/>
      <c r="K8" s="211"/>
      <c r="L8" s="212"/>
      <c r="M8" s="213"/>
      <c r="N8" s="308"/>
      <c r="O8" s="309"/>
      <c r="P8" s="310"/>
      <c r="Q8" s="217"/>
      <c r="R8" s="218"/>
      <c r="S8" s="49"/>
      <c r="T8" s="50"/>
      <c r="U8" s="81"/>
      <c r="V8" s="81"/>
      <c r="W8" s="81"/>
      <c r="X8" s="82">
        <f t="shared" si="1"/>
        <v>1235.3600000000001</v>
      </c>
    </row>
    <row r="9" spans="1:24">
      <c r="A9" s="10">
        <f t="shared" si="0"/>
        <v>8</v>
      </c>
      <c r="B9" s="10" t="s">
        <v>229</v>
      </c>
      <c r="C9" s="10" t="s">
        <v>29</v>
      </c>
      <c r="D9" s="70"/>
      <c r="E9" s="83"/>
      <c r="F9" s="192"/>
      <c r="G9" s="209">
        <v>1128</v>
      </c>
      <c r="H9" s="210"/>
      <c r="I9" s="267"/>
      <c r="J9" s="253"/>
      <c r="K9" s="211"/>
      <c r="L9" s="212"/>
      <c r="M9" s="213"/>
      <c r="N9" s="308"/>
      <c r="O9" s="309"/>
      <c r="P9" s="310"/>
      <c r="Q9" s="217"/>
      <c r="R9" s="218"/>
      <c r="S9" s="49"/>
      <c r="T9" s="50"/>
      <c r="U9" s="81"/>
      <c r="V9" s="81"/>
      <c r="W9" s="81"/>
      <c r="X9" s="82">
        <f t="shared" si="1"/>
        <v>1128</v>
      </c>
    </row>
    <row r="10" spans="1:24">
      <c r="A10" s="10">
        <f t="shared" si="0"/>
        <v>9</v>
      </c>
      <c r="B10" s="10" t="s">
        <v>226</v>
      </c>
      <c r="C10" s="10" t="s">
        <v>29</v>
      </c>
      <c r="D10" s="70"/>
      <c r="E10" s="83">
        <v>111.44</v>
      </c>
      <c r="F10" s="192"/>
      <c r="G10" s="209">
        <v>958.8</v>
      </c>
      <c r="H10" s="210"/>
      <c r="I10" s="267"/>
      <c r="J10" s="253"/>
      <c r="K10" s="211"/>
      <c r="L10" s="212"/>
      <c r="M10" s="213"/>
      <c r="N10" s="308"/>
      <c r="O10" s="309"/>
      <c r="P10" s="310"/>
      <c r="Q10" s="217"/>
      <c r="R10" s="218"/>
      <c r="S10" s="49"/>
      <c r="T10" s="50"/>
      <c r="U10" s="81"/>
      <c r="V10" s="81"/>
      <c r="W10" s="81"/>
      <c r="X10" s="82">
        <f t="shared" si="1"/>
        <v>1070.24</v>
      </c>
    </row>
    <row r="11" spans="1:24">
      <c r="A11" s="10">
        <f t="shared" si="0"/>
        <v>10</v>
      </c>
      <c r="B11" s="10" t="s">
        <v>217</v>
      </c>
      <c r="C11" s="10" t="s">
        <v>34</v>
      </c>
      <c r="D11" s="70"/>
      <c r="E11" s="83">
        <v>278.60000000000002</v>
      </c>
      <c r="F11" s="192">
        <v>729.44</v>
      </c>
      <c r="G11" s="209"/>
      <c r="H11" s="210"/>
      <c r="I11" s="267"/>
      <c r="J11" s="253"/>
      <c r="K11" s="211"/>
      <c r="L11" s="212"/>
      <c r="M11" s="213"/>
      <c r="N11" s="308"/>
      <c r="O11" s="309"/>
      <c r="P11" s="310"/>
      <c r="Q11" s="217"/>
      <c r="R11" s="218"/>
      <c r="S11" s="49"/>
      <c r="T11" s="50"/>
      <c r="U11" s="81"/>
      <c r="V11" s="81"/>
      <c r="W11" s="81"/>
      <c r="X11" s="82">
        <f t="shared" si="1"/>
        <v>1008.0400000000001</v>
      </c>
    </row>
    <row r="12" spans="1:24">
      <c r="A12" s="10">
        <f t="shared" si="0"/>
        <v>11</v>
      </c>
      <c r="B12" s="10" t="s">
        <v>216</v>
      </c>
      <c r="C12" s="10" t="s">
        <v>23</v>
      </c>
      <c r="D12" s="70"/>
      <c r="E12" s="83"/>
      <c r="F12" s="192">
        <v>1002.98</v>
      </c>
      <c r="G12" s="209"/>
      <c r="H12" s="210"/>
      <c r="I12" s="267"/>
      <c r="J12" s="253"/>
      <c r="K12" s="211"/>
      <c r="L12" s="212"/>
      <c r="M12" s="213"/>
      <c r="N12" s="308"/>
      <c r="O12" s="309"/>
      <c r="P12" s="310"/>
      <c r="Q12" s="217"/>
      <c r="R12" s="218"/>
      <c r="S12" s="49"/>
      <c r="T12" s="50"/>
      <c r="U12" s="81"/>
      <c r="V12" s="81"/>
      <c r="W12" s="81"/>
      <c r="X12" s="82">
        <f t="shared" si="1"/>
        <v>1002.98</v>
      </c>
    </row>
    <row r="13" spans="1:24">
      <c r="A13" s="10">
        <f t="shared" si="0"/>
        <v>12</v>
      </c>
      <c r="B13" s="10" t="s">
        <v>247</v>
      </c>
      <c r="C13" s="10" t="s">
        <v>29</v>
      </c>
      <c r="D13" s="70"/>
      <c r="E13" s="83">
        <v>947.24</v>
      </c>
      <c r="F13" s="192"/>
      <c r="G13" s="209"/>
      <c r="H13" s="210"/>
      <c r="I13" s="267"/>
      <c r="J13" s="253"/>
      <c r="K13" s="211"/>
      <c r="L13" s="212"/>
      <c r="M13" s="213"/>
      <c r="N13" s="308"/>
      <c r="O13" s="309"/>
      <c r="P13" s="310"/>
      <c r="Q13" s="217"/>
      <c r="R13" s="218"/>
      <c r="S13" s="49"/>
      <c r="T13" s="50"/>
      <c r="U13" s="81"/>
      <c r="V13" s="81"/>
      <c r="W13" s="81"/>
      <c r="X13" s="82">
        <f t="shared" si="1"/>
        <v>947.24</v>
      </c>
    </row>
    <row r="14" spans="1:24">
      <c r="A14" s="10">
        <f t="shared" si="0"/>
        <v>13</v>
      </c>
      <c r="B14" s="10" t="s">
        <v>264</v>
      </c>
      <c r="C14" s="10" t="s">
        <v>46</v>
      </c>
      <c r="D14" s="70">
        <v>743.85</v>
      </c>
      <c r="E14" s="83"/>
      <c r="F14" s="192"/>
      <c r="G14" s="209"/>
      <c r="H14" s="210"/>
      <c r="I14" s="267"/>
      <c r="J14" s="253"/>
      <c r="K14" s="211"/>
      <c r="L14" s="212"/>
      <c r="M14" s="213"/>
      <c r="N14" s="308"/>
      <c r="O14" s="309"/>
      <c r="P14" s="310"/>
      <c r="Q14" s="217"/>
      <c r="R14" s="218"/>
      <c r="S14" s="49"/>
      <c r="T14" s="50"/>
      <c r="U14" s="81"/>
      <c r="V14" s="81"/>
      <c r="W14" s="81"/>
      <c r="X14" s="82">
        <f t="shared" si="1"/>
        <v>743.85</v>
      </c>
    </row>
    <row r="15" spans="1:24">
      <c r="A15" s="10">
        <f t="shared" si="0"/>
        <v>14</v>
      </c>
      <c r="B15" s="10" t="s">
        <v>298</v>
      </c>
      <c r="C15" s="10" t="s">
        <v>29</v>
      </c>
      <c r="D15" s="70"/>
      <c r="E15" s="83"/>
      <c r="F15" s="192"/>
      <c r="G15" s="209">
        <v>620.4</v>
      </c>
      <c r="H15" s="210"/>
      <c r="I15" s="267"/>
      <c r="J15" s="253"/>
      <c r="K15" s="211"/>
      <c r="L15" s="212"/>
      <c r="M15" s="213"/>
      <c r="N15" s="312"/>
      <c r="O15" s="313"/>
      <c r="P15" s="314"/>
      <c r="Q15" s="315"/>
      <c r="R15" s="316"/>
      <c r="S15" s="49"/>
      <c r="T15" s="50"/>
      <c r="U15" s="81"/>
      <c r="V15" s="81"/>
      <c r="W15" s="81"/>
      <c r="X15" s="82">
        <f t="shared" si="1"/>
        <v>620.4</v>
      </c>
    </row>
    <row r="16" spans="1:24">
      <c r="A16" s="10">
        <f t="shared" si="0"/>
        <v>15</v>
      </c>
      <c r="B16" s="10" t="s">
        <v>263</v>
      </c>
      <c r="C16" s="10" t="s">
        <v>46</v>
      </c>
      <c r="D16" s="70">
        <v>615.6</v>
      </c>
      <c r="E16" s="83"/>
      <c r="F16" s="192"/>
      <c r="G16" s="209"/>
      <c r="H16" s="210"/>
      <c r="I16" s="267"/>
      <c r="J16" s="253"/>
      <c r="K16" s="211"/>
      <c r="L16" s="212"/>
      <c r="M16" s="213"/>
      <c r="N16" s="308"/>
      <c r="O16" s="309"/>
      <c r="P16" s="310"/>
      <c r="Q16" s="217"/>
      <c r="R16" s="218"/>
      <c r="S16" s="49"/>
      <c r="T16" s="50"/>
      <c r="U16" s="81"/>
      <c r="V16" s="81"/>
      <c r="W16" s="81"/>
      <c r="X16" s="82">
        <f t="shared" si="1"/>
        <v>615.6</v>
      </c>
    </row>
    <row r="17" spans="1:24">
      <c r="A17" s="10">
        <f t="shared" si="0"/>
        <v>16</v>
      </c>
      <c r="B17" s="10" t="s">
        <v>248</v>
      </c>
      <c r="C17" s="10" t="s">
        <v>33</v>
      </c>
      <c r="D17" s="70"/>
      <c r="E17" s="83">
        <v>612.91999999999996</v>
      </c>
      <c r="F17" s="192"/>
      <c r="G17" s="209"/>
      <c r="H17" s="210"/>
      <c r="I17" s="267"/>
      <c r="J17" s="253"/>
      <c r="K17" s="211"/>
      <c r="L17" s="212"/>
      <c r="M17" s="213"/>
      <c r="N17" s="308"/>
      <c r="O17" s="309"/>
      <c r="P17" s="310"/>
      <c r="Q17" s="217"/>
      <c r="R17" s="218"/>
      <c r="S17" s="49"/>
      <c r="T17" s="50"/>
      <c r="U17" s="81"/>
      <c r="V17" s="81"/>
      <c r="W17" s="81"/>
      <c r="X17" s="82">
        <f t="shared" si="1"/>
        <v>612.91999999999996</v>
      </c>
    </row>
    <row r="18" spans="1:24">
      <c r="A18" s="10">
        <f t="shared" si="0"/>
        <v>17</v>
      </c>
      <c r="B18" s="10" t="s">
        <v>222</v>
      </c>
      <c r="C18" s="10" t="s">
        <v>34</v>
      </c>
      <c r="D18" s="70">
        <v>487.35</v>
      </c>
      <c r="E18" s="83"/>
      <c r="F18" s="192"/>
      <c r="G18" s="209"/>
      <c r="H18" s="210"/>
      <c r="I18" s="267"/>
      <c r="J18" s="253"/>
      <c r="K18" s="211"/>
      <c r="L18" s="212"/>
      <c r="M18" s="213"/>
      <c r="N18" s="308"/>
      <c r="O18" s="309"/>
      <c r="P18" s="310"/>
      <c r="Q18" s="217"/>
      <c r="R18" s="218"/>
      <c r="S18" s="49"/>
      <c r="T18" s="50"/>
      <c r="U18" s="81"/>
      <c r="V18" s="81"/>
      <c r="W18" s="81"/>
      <c r="X18" s="82">
        <f t="shared" si="1"/>
        <v>487.35</v>
      </c>
    </row>
    <row r="19" spans="1:24">
      <c r="A19" s="10">
        <f t="shared" si="0"/>
        <v>18</v>
      </c>
      <c r="B19" s="10" t="s">
        <v>225</v>
      </c>
      <c r="C19" s="10" t="s">
        <v>33</v>
      </c>
      <c r="D19" s="70"/>
      <c r="E19" s="83"/>
      <c r="F19" s="192"/>
      <c r="G19" s="209">
        <v>451.2</v>
      </c>
      <c r="H19" s="210"/>
      <c r="I19" s="267"/>
      <c r="J19" s="253"/>
      <c r="K19" s="211"/>
      <c r="L19" s="212"/>
      <c r="M19" s="213"/>
      <c r="N19" s="308"/>
      <c r="O19" s="309"/>
      <c r="P19" s="310"/>
      <c r="Q19" s="217"/>
      <c r="R19" s="218"/>
      <c r="S19" s="49"/>
      <c r="T19" s="50"/>
      <c r="U19" s="81"/>
      <c r="V19" s="81"/>
      <c r="W19" s="81"/>
      <c r="X19" s="82">
        <f t="shared" si="1"/>
        <v>451.2</v>
      </c>
    </row>
    <row r="20" spans="1:24">
      <c r="A20" s="10">
        <f t="shared" si="0"/>
        <v>19</v>
      </c>
      <c r="B20" s="10" t="s">
        <v>224</v>
      </c>
      <c r="C20" s="10" t="s">
        <v>46</v>
      </c>
      <c r="D20" s="70">
        <v>359.1</v>
      </c>
      <c r="E20" s="83"/>
      <c r="F20" s="192"/>
      <c r="G20" s="209"/>
      <c r="H20" s="210"/>
      <c r="I20" s="267"/>
      <c r="J20" s="253"/>
      <c r="K20" s="211"/>
      <c r="L20" s="212"/>
      <c r="M20" s="213"/>
      <c r="N20" s="308"/>
      <c r="O20" s="309"/>
      <c r="P20" s="310"/>
      <c r="Q20" s="217"/>
      <c r="R20" s="218"/>
      <c r="S20" s="49"/>
      <c r="T20" s="50"/>
      <c r="U20" s="81"/>
      <c r="V20" s="81"/>
      <c r="W20" s="81"/>
      <c r="X20" s="82">
        <f t="shared" si="1"/>
        <v>359.1</v>
      </c>
    </row>
    <row r="21" spans="1:24">
      <c r="A21" s="10">
        <f t="shared" si="0"/>
        <v>20</v>
      </c>
      <c r="B21" s="10" t="s">
        <v>299</v>
      </c>
      <c r="C21" s="10" t="s">
        <v>51</v>
      </c>
      <c r="D21" s="70"/>
      <c r="E21" s="311"/>
      <c r="F21" s="192"/>
      <c r="G21" s="209">
        <v>282</v>
      </c>
      <c r="H21" s="210"/>
      <c r="I21" s="267"/>
      <c r="J21" s="253"/>
      <c r="K21" s="211"/>
      <c r="L21" s="212"/>
      <c r="M21" s="213"/>
      <c r="N21" s="308"/>
      <c r="O21" s="309"/>
      <c r="P21" s="310"/>
      <c r="Q21" s="217"/>
      <c r="R21" s="218"/>
      <c r="S21" s="49"/>
      <c r="T21" s="50"/>
      <c r="U21" s="81"/>
      <c r="V21" s="81"/>
      <c r="W21" s="81"/>
      <c r="X21" s="82">
        <f t="shared" si="1"/>
        <v>282</v>
      </c>
    </row>
    <row r="22" spans="1:24">
      <c r="A22" s="10">
        <f t="shared" si="0"/>
        <v>21</v>
      </c>
      <c r="B22" s="10" t="s">
        <v>277</v>
      </c>
      <c r="C22" s="10" t="s">
        <v>51</v>
      </c>
      <c r="D22" s="70"/>
      <c r="E22" s="83"/>
      <c r="F22" s="192">
        <v>182.36</v>
      </c>
      <c r="G22" s="209"/>
      <c r="H22" s="210"/>
      <c r="I22" s="267"/>
      <c r="J22" s="253"/>
      <c r="K22" s="211"/>
      <c r="L22" s="212"/>
      <c r="M22" s="213"/>
      <c r="N22" s="308"/>
      <c r="O22" s="309"/>
      <c r="P22" s="310"/>
      <c r="Q22" s="217"/>
      <c r="R22" s="218"/>
      <c r="S22" s="49"/>
      <c r="T22" s="50"/>
      <c r="U22" s="81"/>
      <c r="V22" s="81"/>
      <c r="W22" s="81"/>
      <c r="X22" s="82">
        <f t="shared" si="1"/>
        <v>182.36</v>
      </c>
    </row>
    <row r="23" spans="1:24">
      <c r="A23" s="10">
        <f t="shared" si="0"/>
        <v>22</v>
      </c>
      <c r="B23" s="10" t="s">
        <v>300</v>
      </c>
      <c r="C23" s="10" t="s">
        <v>33</v>
      </c>
      <c r="D23" s="70"/>
      <c r="E23" s="83"/>
      <c r="F23" s="192"/>
      <c r="G23" s="209">
        <v>112.8</v>
      </c>
      <c r="H23" s="210"/>
      <c r="I23" s="267"/>
      <c r="J23" s="253"/>
      <c r="K23" s="211"/>
      <c r="L23" s="212"/>
      <c r="M23" s="213"/>
      <c r="N23" s="308"/>
      <c r="O23" s="309"/>
      <c r="P23" s="310"/>
      <c r="Q23" s="217"/>
      <c r="R23" s="218"/>
      <c r="S23" s="49"/>
      <c r="T23" s="50"/>
      <c r="U23" s="81"/>
      <c r="V23" s="81"/>
      <c r="W23" s="81"/>
      <c r="X23" s="82">
        <f t="shared" si="1"/>
        <v>112.8</v>
      </c>
    </row>
    <row r="24" spans="1:24">
      <c r="A24" s="10">
        <f t="shared" si="0"/>
        <v>23</v>
      </c>
      <c r="D24" s="70"/>
      <c r="E24" s="83"/>
      <c r="F24" s="192"/>
      <c r="G24" s="209"/>
      <c r="H24" s="210"/>
      <c r="I24" s="267"/>
      <c r="J24" s="253"/>
      <c r="K24" s="211"/>
      <c r="L24" s="212"/>
      <c r="M24" s="213"/>
      <c r="N24" s="308"/>
      <c r="O24" s="309"/>
      <c r="P24" s="310"/>
      <c r="Q24" s="217"/>
      <c r="R24" s="218"/>
      <c r="S24" s="49"/>
      <c r="T24" s="50"/>
      <c r="U24" s="81"/>
      <c r="V24" s="81"/>
      <c r="W24" s="81"/>
      <c r="X24" s="82">
        <f t="shared" ref="X24:X27" si="2">SUM(D24:W24)</f>
        <v>0</v>
      </c>
    </row>
    <row r="25" spans="1:24">
      <c r="A25" s="10">
        <f t="shared" si="0"/>
        <v>24</v>
      </c>
      <c r="D25" s="70"/>
      <c r="E25" s="83"/>
      <c r="F25" s="192"/>
      <c r="G25" s="209"/>
      <c r="H25" s="210"/>
      <c r="I25" s="267"/>
      <c r="J25" s="253"/>
      <c r="K25" s="211"/>
      <c r="L25" s="212"/>
      <c r="M25" s="213"/>
      <c r="N25" s="308"/>
      <c r="O25" s="309"/>
      <c r="P25" s="310"/>
      <c r="Q25" s="217"/>
      <c r="R25" s="218"/>
      <c r="S25" s="49"/>
      <c r="T25" s="50"/>
      <c r="U25" s="81"/>
      <c r="V25" s="81"/>
      <c r="W25" s="81"/>
      <c r="X25" s="82">
        <f t="shared" si="2"/>
        <v>0</v>
      </c>
    </row>
    <row r="26" spans="1:24">
      <c r="A26" s="10">
        <f t="shared" si="0"/>
        <v>25</v>
      </c>
      <c r="Q26" s="79"/>
      <c r="R26" s="85"/>
      <c r="X26" s="82">
        <f t="shared" si="2"/>
        <v>0</v>
      </c>
    </row>
    <row r="27" spans="1:24">
      <c r="A27" s="10">
        <f t="shared" si="0"/>
        <v>26</v>
      </c>
      <c r="D27" s="70"/>
      <c r="E27" s="83"/>
      <c r="L27" s="86"/>
      <c r="M27" s="87"/>
      <c r="N27" s="167"/>
      <c r="O27" s="303"/>
      <c r="P27" s="304"/>
      <c r="Q27" s="90"/>
      <c r="R27" s="80"/>
      <c r="X27" s="82">
        <f t="shared" si="2"/>
        <v>0</v>
      </c>
    </row>
    <row r="28" spans="1:24">
      <c r="A28" s="10">
        <f t="shared" si="0"/>
        <v>27</v>
      </c>
      <c r="D28" s="70"/>
      <c r="E28" s="83"/>
      <c r="Q28" s="79"/>
      <c r="R28" s="85"/>
      <c r="X28" s="82">
        <f>SUM(D28:U28)</f>
        <v>0</v>
      </c>
    </row>
    <row r="29" spans="1:24">
      <c r="A29" s="10">
        <f t="shared" si="0"/>
        <v>28</v>
      </c>
      <c r="D29" s="70"/>
      <c r="E29" s="83"/>
      <c r="Q29" s="79"/>
      <c r="R29" s="85"/>
      <c r="X29" s="82">
        <f>SUM(F29:W29)</f>
        <v>0</v>
      </c>
    </row>
    <row r="30" spans="1:24">
      <c r="A30" s="10">
        <f t="shared" si="0"/>
        <v>29</v>
      </c>
      <c r="Q30" s="79"/>
      <c r="R30" s="85"/>
      <c r="X30" s="82">
        <f t="shared" ref="X30:X37" si="3">SUM(D30:U30)</f>
        <v>0</v>
      </c>
    </row>
    <row r="31" spans="1:24">
      <c r="A31" s="10">
        <f t="shared" si="0"/>
        <v>30</v>
      </c>
      <c r="Q31" s="79"/>
      <c r="R31" s="85"/>
      <c r="X31" s="82">
        <f t="shared" si="3"/>
        <v>0</v>
      </c>
    </row>
    <row r="32" spans="1:24">
      <c r="A32" s="10">
        <f t="shared" si="0"/>
        <v>31</v>
      </c>
      <c r="D32" s="70"/>
      <c r="E32" s="83"/>
      <c r="Q32" s="79"/>
      <c r="R32" s="85"/>
      <c r="X32" s="82">
        <f t="shared" si="3"/>
        <v>0</v>
      </c>
    </row>
    <row r="33" spans="1:24">
      <c r="A33" s="10">
        <f t="shared" si="0"/>
        <v>32</v>
      </c>
      <c r="D33" s="70"/>
      <c r="E33" s="83"/>
      <c r="Q33" s="79"/>
      <c r="R33" s="85"/>
      <c r="X33" s="82">
        <f t="shared" si="3"/>
        <v>0</v>
      </c>
    </row>
    <row r="34" spans="1:24">
      <c r="A34" s="10">
        <f t="shared" si="0"/>
        <v>33</v>
      </c>
      <c r="D34" s="70"/>
      <c r="E34" s="172"/>
      <c r="Q34" s="79"/>
      <c r="R34" s="85"/>
      <c r="X34" s="82">
        <f t="shared" si="3"/>
        <v>0</v>
      </c>
    </row>
    <row r="35" spans="1:24">
      <c r="A35" s="10">
        <f t="shared" si="0"/>
        <v>34</v>
      </c>
      <c r="D35" s="70"/>
      <c r="E35" s="172"/>
      <c r="Q35" s="79"/>
      <c r="R35" s="85"/>
      <c r="X35" s="82">
        <f t="shared" si="3"/>
        <v>0</v>
      </c>
    </row>
    <row r="36" spans="1:24">
      <c r="A36" s="10">
        <v>35</v>
      </c>
      <c r="D36" s="70"/>
      <c r="E36" s="83"/>
      <c r="Q36" s="79"/>
      <c r="R36" s="85"/>
      <c r="X36" s="82">
        <f t="shared" si="3"/>
        <v>0</v>
      </c>
    </row>
    <row r="37" spans="1:24">
      <c r="A37" s="10">
        <f t="shared" ref="A37:A64" si="4">SUM(A36+1)</f>
        <v>36</v>
      </c>
      <c r="Q37" s="79"/>
      <c r="R37" s="85"/>
      <c r="X37" s="82">
        <f t="shared" si="3"/>
        <v>0</v>
      </c>
    </row>
    <row r="38" spans="1:24">
      <c r="A38" s="10">
        <f t="shared" si="4"/>
        <v>37</v>
      </c>
      <c r="D38" s="70"/>
      <c r="E38" s="83"/>
      <c r="Q38" s="79"/>
      <c r="R38" s="85"/>
      <c r="X38" s="82">
        <f t="shared" ref="X38:X64" si="5">SUM(D38:U38)</f>
        <v>0</v>
      </c>
    </row>
    <row r="39" spans="1:24">
      <c r="A39" s="10">
        <f t="shared" si="4"/>
        <v>38</v>
      </c>
      <c r="D39" s="70"/>
      <c r="E39" s="83"/>
      <c r="Q39" s="79"/>
      <c r="R39" s="85"/>
      <c r="X39" s="82">
        <f t="shared" si="5"/>
        <v>0</v>
      </c>
    </row>
    <row r="40" spans="1:24">
      <c r="A40" s="10">
        <f t="shared" si="4"/>
        <v>39</v>
      </c>
      <c r="D40" s="70"/>
      <c r="E40" s="83"/>
      <c r="Q40" s="79"/>
      <c r="R40" s="85"/>
      <c r="X40" s="82">
        <f t="shared" si="5"/>
        <v>0</v>
      </c>
    </row>
    <row r="41" spans="1:24">
      <c r="A41" s="10">
        <f t="shared" si="4"/>
        <v>40</v>
      </c>
      <c r="D41" s="70"/>
      <c r="E41" s="172"/>
      <c r="Q41" s="79"/>
      <c r="R41" s="85"/>
      <c r="X41" s="82">
        <f t="shared" si="5"/>
        <v>0</v>
      </c>
    </row>
    <row r="42" spans="1:24">
      <c r="A42" s="10">
        <f t="shared" si="4"/>
        <v>41</v>
      </c>
      <c r="D42" s="70"/>
      <c r="E42" s="83"/>
      <c r="Q42" s="79"/>
      <c r="R42" s="85"/>
      <c r="X42" s="82">
        <f t="shared" si="5"/>
        <v>0</v>
      </c>
    </row>
    <row r="43" spans="1:24">
      <c r="A43" s="10">
        <f t="shared" si="4"/>
        <v>42</v>
      </c>
      <c r="Q43" s="79"/>
      <c r="R43" s="85"/>
      <c r="X43" s="82">
        <f t="shared" si="5"/>
        <v>0</v>
      </c>
    </row>
    <row r="44" spans="1:24">
      <c r="A44" s="10">
        <f t="shared" si="4"/>
        <v>43</v>
      </c>
      <c r="Q44" s="79"/>
      <c r="R44" s="85"/>
      <c r="X44" s="82">
        <f t="shared" si="5"/>
        <v>0</v>
      </c>
    </row>
    <row r="45" spans="1:24">
      <c r="A45" s="10">
        <f t="shared" si="4"/>
        <v>44</v>
      </c>
      <c r="Q45" s="79"/>
      <c r="R45" s="85"/>
      <c r="X45" s="82">
        <f t="shared" si="5"/>
        <v>0</v>
      </c>
    </row>
    <row r="46" spans="1:24">
      <c r="A46" s="10">
        <f t="shared" si="4"/>
        <v>45</v>
      </c>
      <c r="Q46" s="79"/>
      <c r="R46" s="85"/>
      <c r="X46" s="82">
        <f t="shared" si="5"/>
        <v>0</v>
      </c>
    </row>
    <row r="47" spans="1:24">
      <c r="A47" s="10">
        <f t="shared" si="4"/>
        <v>46</v>
      </c>
      <c r="D47" s="70"/>
      <c r="E47" s="83"/>
      <c r="Q47" s="79"/>
      <c r="R47" s="85"/>
      <c r="X47" s="82">
        <f t="shared" si="5"/>
        <v>0</v>
      </c>
    </row>
    <row r="48" spans="1:24">
      <c r="A48" s="10">
        <f t="shared" si="4"/>
        <v>47</v>
      </c>
      <c r="Q48" s="79"/>
      <c r="R48" s="85"/>
      <c r="X48" s="82">
        <f t="shared" si="5"/>
        <v>0</v>
      </c>
    </row>
    <row r="49" spans="1:26">
      <c r="A49" s="10">
        <f t="shared" si="4"/>
        <v>48</v>
      </c>
      <c r="Q49" s="79"/>
      <c r="R49" s="85"/>
      <c r="X49" s="82">
        <f t="shared" si="5"/>
        <v>0</v>
      </c>
    </row>
    <row r="50" spans="1:26">
      <c r="A50" s="10">
        <f t="shared" si="4"/>
        <v>49</v>
      </c>
      <c r="D50" s="70"/>
      <c r="E50" s="83"/>
      <c r="Q50" s="79"/>
      <c r="R50" s="85"/>
      <c r="X50" s="82">
        <f t="shared" si="5"/>
        <v>0</v>
      </c>
    </row>
    <row r="51" spans="1:26">
      <c r="A51" s="10">
        <f t="shared" si="4"/>
        <v>50</v>
      </c>
      <c r="D51" s="70"/>
      <c r="E51" s="83"/>
      <c r="Q51" s="79"/>
      <c r="R51" s="85"/>
      <c r="X51" s="82">
        <f t="shared" si="5"/>
        <v>0</v>
      </c>
    </row>
    <row r="52" spans="1:26">
      <c r="A52" s="10">
        <f t="shared" si="4"/>
        <v>51</v>
      </c>
      <c r="D52" s="70"/>
      <c r="E52" s="83"/>
      <c r="Q52" s="79"/>
      <c r="R52" s="85"/>
      <c r="X52" s="82">
        <f t="shared" si="5"/>
        <v>0</v>
      </c>
    </row>
    <row r="53" spans="1:26">
      <c r="A53" s="10">
        <f t="shared" si="4"/>
        <v>52</v>
      </c>
      <c r="D53" s="70"/>
      <c r="E53" s="83"/>
      <c r="Q53" s="79"/>
      <c r="R53" s="85"/>
      <c r="X53" s="82">
        <f t="shared" si="5"/>
        <v>0</v>
      </c>
    </row>
    <row r="54" spans="1:26">
      <c r="A54" s="10">
        <f t="shared" si="4"/>
        <v>53</v>
      </c>
      <c r="Q54" s="79"/>
      <c r="R54" s="85"/>
      <c r="X54" s="82">
        <f t="shared" si="5"/>
        <v>0</v>
      </c>
    </row>
    <row r="55" spans="1:26">
      <c r="A55" s="10">
        <f t="shared" si="4"/>
        <v>54</v>
      </c>
      <c r="Q55" s="79"/>
      <c r="R55" s="85"/>
      <c r="X55" s="82">
        <f t="shared" si="5"/>
        <v>0</v>
      </c>
    </row>
    <row r="56" spans="1:26">
      <c r="A56" s="10">
        <f t="shared" si="4"/>
        <v>55</v>
      </c>
      <c r="D56" s="70"/>
      <c r="E56" s="83"/>
      <c r="Q56" s="79"/>
      <c r="R56" s="85"/>
      <c r="X56" s="82">
        <f t="shared" si="5"/>
        <v>0</v>
      </c>
    </row>
    <row r="57" spans="1:26">
      <c r="A57" s="10">
        <f t="shared" si="4"/>
        <v>56</v>
      </c>
      <c r="E57" s="172"/>
      <c r="Q57" s="79"/>
      <c r="R57" s="85"/>
      <c r="X57" s="82">
        <f t="shared" si="5"/>
        <v>0</v>
      </c>
    </row>
    <row r="58" spans="1:26">
      <c r="A58" s="10">
        <f t="shared" si="4"/>
        <v>57</v>
      </c>
      <c r="Q58" s="79"/>
      <c r="R58" s="80"/>
      <c r="X58" s="82">
        <f t="shared" si="5"/>
        <v>0</v>
      </c>
    </row>
    <row r="59" spans="1:26">
      <c r="A59" s="10">
        <f t="shared" si="4"/>
        <v>58</v>
      </c>
      <c r="D59" s="70"/>
      <c r="E59" s="83"/>
      <c r="Q59" s="79"/>
      <c r="R59" s="85"/>
      <c r="X59" s="82">
        <f t="shared" si="5"/>
        <v>0</v>
      </c>
    </row>
    <row r="60" spans="1:26">
      <c r="A60" s="10">
        <f t="shared" si="4"/>
        <v>59</v>
      </c>
      <c r="Q60" s="79"/>
      <c r="R60" s="85"/>
      <c r="X60" s="82">
        <f t="shared" si="5"/>
        <v>0</v>
      </c>
    </row>
    <row r="61" spans="1:26">
      <c r="A61" s="10">
        <f t="shared" si="4"/>
        <v>60</v>
      </c>
      <c r="D61" s="70"/>
      <c r="E61" s="83"/>
      <c r="Q61" s="79"/>
      <c r="R61" s="85"/>
      <c r="X61" s="82">
        <f t="shared" si="5"/>
        <v>0</v>
      </c>
      <c r="Z61" s="55" t="s">
        <v>31</v>
      </c>
    </row>
    <row r="62" spans="1:26">
      <c r="A62" s="10">
        <f t="shared" si="4"/>
        <v>61</v>
      </c>
      <c r="Q62" s="79"/>
      <c r="R62" s="85"/>
      <c r="X62" s="82">
        <f t="shared" si="5"/>
        <v>0</v>
      </c>
    </row>
    <row r="63" spans="1:26">
      <c r="A63" s="10">
        <f t="shared" si="4"/>
        <v>62</v>
      </c>
      <c r="D63" s="70"/>
      <c r="E63" s="83"/>
      <c r="Q63" s="79"/>
      <c r="R63" s="85"/>
      <c r="X63" s="82">
        <f t="shared" si="5"/>
        <v>0</v>
      </c>
    </row>
    <row r="64" spans="1:26">
      <c r="A64" s="10">
        <f t="shared" si="4"/>
        <v>63</v>
      </c>
      <c r="Q64" s="79"/>
      <c r="R64" s="85"/>
      <c r="X64" s="82">
        <f t="shared" si="5"/>
        <v>0</v>
      </c>
    </row>
    <row r="65" spans="1:24">
      <c r="A65" s="10">
        <v>64</v>
      </c>
      <c r="Q65" s="79"/>
      <c r="R65" s="85"/>
      <c r="X65" s="82">
        <v>555.94000000000005</v>
      </c>
    </row>
    <row r="66" spans="1:24">
      <c r="A66" s="10">
        <f t="shared" ref="A66:A82" si="6">SUM(A65+1)</f>
        <v>65</v>
      </c>
      <c r="D66" s="70"/>
      <c r="E66" s="172"/>
      <c r="Q66" s="79"/>
      <c r="R66" s="85"/>
      <c r="X66" s="82">
        <f>SUM(D66:U66)</f>
        <v>0</v>
      </c>
    </row>
    <row r="67" spans="1:24">
      <c r="A67" s="10">
        <f t="shared" si="6"/>
        <v>66</v>
      </c>
      <c r="Q67" s="79"/>
      <c r="R67" s="85"/>
      <c r="X67" s="82">
        <f>SUM(D67:U67)</f>
        <v>0</v>
      </c>
    </row>
    <row r="68" spans="1:24">
      <c r="A68" s="10">
        <f t="shared" si="6"/>
        <v>67</v>
      </c>
      <c r="Q68" s="79"/>
      <c r="R68" s="85"/>
      <c r="X68" s="82">
        <f>SUM(D68:U68)</f>
        <v>0</v>
      </c>
    </row>
    <row r="69" spans="1:24">
      <c r="A69" s="10">
        <f t="shared" si="6"/>
        <v>68</v>
      </c>
      <c r="Q69" s="79"/>
      <c r="R69" s="85"/>
      <c r="X69" s="82">
        <f>SUM(D69:U69)</f>
        <v>0</v>
      </c>
    </row>
    <row r="70" spans="1:24">
      <c r="A70" s="10">
        <f t="shared" si="6"/>
        <v>69</v>
      </c>
      <c r="D70" s="70"/>
      <c r="E70" s="83"/>
      <c r="Q70" s="79"/>
      <c r="R70" s="85"/>
      <c r="X70" s="82">
        <v>391.4</v>
      </c>
    </row>
    <row r="71" spans="1:24">
      <c r="A71" s="10">
        <f t="shared" si="6"/>
        <v>70</v>
      </c>
      <c r="Q71" s="79"/>
      <c r="R71" s="85"/>
      <c r="X71" s="82">
        <f t="shared" ref="X71:X82" si="7">SUM(D71:U71)</f>
        <v>0</v>
      </c>
    </row>
    <row r="72" spans="1:24">
      <c r="A72" s="10">
        <f t="shared" si="6"/>
        <v>71</v>
      </c>
      <c r="D72" s="70"/>
      <c r="E72" s="83"/>
      <c r="Q72" s="79"/>
      <c r="R72" s="85"/>
      <c r="X72" s="82">
        <f t="shared" si="7"/>
        <v>0</v>
      </c>
    </row>
    <row r="73" spans="1:24">
      <c r="A73" s="10">
        <f t="shared" si="6"/>
        <v>72</v>
      </c>
      <c r="D73" s="70"/>
      <c r="E73" s="83"/>
      <c r="Q73" s="79"/>
      <c r="R73" s="85"/>
      <c r="X73" s="82">
        <f t="shared" si="7"/>
        <v>0</v>
      </c>
    </row>
    <row r="74" spans="1:24">
      <c r="A74" s="10">
        <f t="shared" si="6"/>
        <v>73</v>
      </c>
      <c r="D74" s="70"/>
      <c r="E74" s="83"/>
      <c r="Q74" s="79"/>
      <c r="R74" s="85"/>
      <c r="X74" s="82">
        <f t="shared" si="7"/>
        <v>0</v>
      </c>
    </row>
    <row r="75" spans="1:24">
      <c r="A75" s="10">
        <f t="shared" si="6"/>
        <v>74</v>
      </c>
      <c r="D75" s="70"/>
      <c r="E75" s="83"/>
      <c r="Q75" s="79"/>
      <c r="R75" s="85"/>
      <c r="X75" s="82">
        <f t="shared" si="7"/>
        <v>0</v>
      </c>
    </row>
    <row r="76" spans="1:24">
      <c r="A76" s="10">
        <f t="shared" si="6"/>
        <v>75</v>
      </c>
      <c r="D76" s="70"/>
      <c r="E76" s="83"/>
      <c r="Q76" s="79"/>
      <c r="R76" s="85"/>
      <c r="X76" s="82">
        <f t="shared" si="7"/>
        <v>0</v>
      </c>
    </row>
    <row r="77" spans="1:24">
      <c r="A77" s="10">
        <f t="shared" si="6"/>
        <v>76</v>
      </c>
      <c r="D77" s="70"/>
      <c r="E77" s="83"/>
      <c r="Q77" s="79"/>
      <c r="R77" s="85"/>
      <c r="X77" s="82">
        <f t="shared" si="7"/>
        <v>0</v>
      </c>
    </row>
    <row r="78" spans="1:24">
      <c r="A78" s="10">
        <f t="shared" si="6"/>
        <v>77</v>
      </c>
      <c r="Q78" s="79"/>
      <c r="R78" s="85"/>
      <c r="X78" s="82">
        <f t="shared" si="7"/>
        <v>0</v>
      </c>
    </row>
    <row r="79" spans="1:24">
      <c r="A79" s="10">
        <f t="shared" si="6"/>
        <v>78</v>
      </c>
      <c r="Q79" s="79"/>
      <c r="R79" s="85"/>
      <c r="X79" s="82">
        <f t="shared" si="7"/>
        <v>0</v>
      </c>
    </row>
    <row r="80" spans="1:24">
      <c r="A80" s="10">
        <f t="shared" si="6"/>
        <v>79</v>
      </c>
      <c r="Q80" s="79"/>
      <c r="R80" s="85"/>
      <c r="X80" s="82">
        <f t="shared" si="7"/>
        <v>0</v>
      </c>
    </row>
    <row r="81" spans="1:24">
      <c r="A81" s="10">
        <f t="shared" si="6"/>
        <v>80</v>
      </c>
      <c r="D81" s="70"/>
      <c r="Q81" s="79"/>
      <c r="R81" s="85"/>
      <c r="X81" s="82">
        <f t="shared" si="7"/>
        <v>0</v>
      </c>
    </row>
    <row r="82" spans="1:24">
      <c r="A82" s="10">
        <f t="shared" si="6"/>
        <v>81</v>
      </c>
      <c r="D82" s="70"/>
      <c r="E82" s="83"/>
      <c r="Q82" s="79"/>
      <c r="R82" s="85"/>
      <c r="X82" s="82">
        <f t="shared" si="7"/>
        <v>0</v>
      </c>
    </row>
    <row r="83" spans="1:24">
      <c r="D83" s="70"/>
      <c r="E83" s="83"/>
      <c r="Q83" s="79"/>
      <c r="R83" s="85"/>
      <c r="X83" s="82">
        <f>SUM(D83:R83)</f>
        <v>0</v>
      </c>
    </row>
    <row r="84" spans="1:24">
      <c r="Q84" s="79"/>
      <c r="R84" s="85"/>
      <c r="X84" s="82">
        <f>SUM(D84:R84)</f>
        <v>0</v>
      </c>
    </row>
    <row r="85" spans="1:24">
      <c r="B85" s="196"/>
      <c r="C85" s="234"/>
      <c r="Q85" s="79"/>
      <c r="R85" s="85"/>
      <c r="X85" s="82">
        <f>SUM(D85:R85)</f>
        <v>0</v>
      </c>
    </row>
    <row r="86" spans="1:24">
      <c r="B86" s="196"/>
      <c r="Q86" s="79"/>
      <c r="R86" s="85"/>
      <c r="X86" s="231"/>
    </row>
    <row r="87" spans="1:24">
      <c r="B87" s="196"/>
      <c r="Q87" s="79"/>
      <c r="R87" s="85"/>
    </row>
    <row r="88" spans="1:24">
      <c r="Q88" s="79"/>
      <c r="R88" s="85"/>
    </row>
    <row r="89" spans="1:24">
      <c r="B89" s="196"/>
      <c r="Q89" s="79"/>
      <c r="R89" s="85"/>
    </row>
    <row r="90" spans="1:24">
      <c r="Q90" s="79"/>
      <c r="R90" s="85"/>
    </row>
    <row r="91" spans="1:24">
      <c r="Q91" s="79"/>
      <c r="R91" s="85"/>
    </row>
    <row r="92" spans="1:24">
      <c r="Q92" s="79"/>
      <c r="R92" s="85"/>
    </row>
    <row r="93" spans="1:24">
      <c r="Q93" s="79"/>
      <c r="R93" s="85"/>
    </row>
    <row r="94" spans="1:24">
      <c r="Q94" s="79"/>
      <c r="R94" s="85"/>
    </row>
    <row r="95" spans="1:24">
      <c r="Q95" s="79"/>
      <c r="R95" s="85"/>
    </row>
    <row r="96" spans="1:24">
      <c r="Q96" s="79"/>
      <c r="R96" s="85"/>
    </row>
    <row r="97" spans="2:18">
      <c r="Q97" s="79"/>
      <c r="R97" s="85"/>
    </row>
    <row r="98" spans="2:18">
      <c r="B98" s="196"/>
      <c r="Q98" s="79"/>
      <c r="R98" s="85"/>
    </row>
    <row r="99" spans="2:18">
      <c r="Q99" s="79"/>
      <c r="R99" s="85"/>
    </row>
    <row r="100" spans="2:18">
      <c r="B100" s="196"/>
      <c r="C100" s="207"/>
      <c r="Q100" s="79"/>
      <c r="R100" s="85"/>
    </row>
    <row r="101" spans="2:18">
      <c r="Q101" s="79"/>
      <c r="R101" s="85"/>
    </row>
    <row r="102" spans="2:18">
      <c r="B102" s="196"/>
      <c r="Q102" s="79"/>
      <c r="R102" s="85"/>
    </row>
    <row r="103" spans="2:18">
      <c r="B103" s="196"/>
      <c r="C103" s="207"/>
      <c r="Q103" s="79"/>
      <c r="R103" s="85"/>
    </row>
    <row r="104" spans="2:18">
      <c r="B104" s="196"/>
      <c r="C104" s="234"/>
      <c r="Q104" s="79"/>
      <c r="R104" s="85"/>
    </row>
    <row r="105" spans="2:18">
      <c r="B105" s="196"/>
      <c r="C105" s="207"/>
      <c r="Q105" s="79"/>
      <c r="R105" s="85"/>
    </row>
    <row r="106" spans="2:18">
      <c r="Q106" s="79"/>
      <c r="R106" s="85"/>
    </row>
    <row r="107" spans="2:18">
      <c r="Q107" s="79"/>
      <c r="R107" s="85"/>
    </row>
    <row r="108" spans="2:18">
      <c r="B108" s="196"/>
      <c r="Q108" s="79"/>
      <c r="R108" s="85"/>
    </row>
    <row r="109" spans="2:18">
      <c r="Q109" s="79"/>
      <c r="R109" s="85"/>
    </row>
    <row r="110" spans="2:18">
      <c r="Q110" s="79"/>
      <c r="R110" s="85"/>
    </row>
    <row r="111" spans="2:18">
      <c r="Q111" s="79"/>
      <c r="R111" s="85"/>
    </row>
    <row r="112" spans="2:18">
      <c r="B112" s="196"/>
      <c r="Q112" s="79"/>
      <c r="R112" s="85"/>
    </row>
    <row r="113" spans="2:18">
      <c r="Q113" s="79"/>
      <c r="R113" s="85"/>
    </row>
    <row r="114" spans="2:18">
      <c r="Q114" s="79"/>
      <c r="R114" s="85"/>
    </row>
    <row r="115" spans="2:18">
      <c r="Q115" s="79"/>
      <c r="R115" s="85"/>
    </row>
    <row r="116" spans="2:18">
      <c r="Q116" s="79"/>
      <c r="R116" s="85"/>
    </row>
    <row r="117" spans="2:18">
      <c r="C117" s="207"/>
      <c r="Q117" s="79"/>
      <c r="R117" s="85"/>
    </row>
    <row r="118" spans="2:18">
      <c r="Q118" s="79"/>
      <c r="R118" s="85"/>
    </row>
    <row r="119" spans="2:18">
      <c r="Q119" s="79"/>
      <c r="R119" s="85"/>
    </row>
    <row r="120" spans="2:18">
      <c r="Q120" s="79"/>
      <c r="R120" s="85"/>
    </row>
    <row r="121" spans="2:18">
      <c r="Q121" s="79"/>
      <c r="R121" s="85"/>
    </row>
    <row r="122" spans="2:18">
      <c r="B122" s="196"/>
      <c r="Q122" s="79"/>
      <c r="R122" s="85"/>
    </row>
    <row r="123" spans="2:18">
      <c r="Q123" s="79"/>
      <c r="R123" s="85"/>
    </row>
    <row r="124" spans="2:18">
      <c r="Q124" s="79"/>
      <c r="R124" s="85"/>
    </row>
    <row r="125" spans="2:18">
      <c r="B125" s="196"/>
      <c r="C125" s="207"/>
      <c r="Q125" s="79"/>
      <c r="R125" s="85"/>
    </row>
    <row r="126" spans="2:18">
      <c r="Q126" s="79"/>
      <c r="R126" s="85"/>
    </row>
    <row r="127" spans="2:18">
      <c r="Q127" s="79"/>
      <c r="R127" s="85"/>
    </row>
    <row r="128" spans="2:18">
      <c r="Q128" s="79"/>
      <c r="R128" s="85"/>
    </row>
    <row r="129" spans="2:18">
      <c r="B129" s="196"/>
      <c r="Q129" s="79"/>
      <c r="R129" s="85"/>
    </row>
    <row r="130" spans="2:18">
      <c r="Q130" s="79"/>
      <c r="R130" s="85"/>
    </row>
    <row r="131" spans="2:18">
      <c r="Q131" s="79"/>
      <c r="R131" s="85"/>
    </row>
    <row r="132" spans="2:18">
      <c r="Q132" s="79"/>
      <c r="R132" s="85"/>
    </row>
    <row r="133" spans="2:18">
      <c r="Q133" s="79"/>
      <c r="R133" s="85"/>
    </row>
    <row r="134" spans="2:18">
      <c r="Q134" s="79"/>
      <c r="R134" s="85"/>
    </row>
    <row r="135" spans="2:18">
      <c r="Q135" s="79"/>
      <c r="R135" s="85"/>
    </row>
    <row r="136" spans="2:18">
      <c r="Q136" s="79"/>
      <c r="R136" s="85"/>
    </row>
    <row r="137" spans="2:18">
      <c r="Q137" s="79"/>
      <c r="R137" s="85"/>
    </row>
    <row r="138" spans="2:18">
      <c r="Q138" s="79"/>
      <c r="R138" s="85"/>
    </row>
    <row r="139" spans="2:18">
      <c r="B139" s="196"/>
      <c r="Q139" s="79"/>
      <c r="R139" s="85"/>
    </row>
    <row r="140" spans="2:18">
      <c r="Q140" s="79"/>
      <c r="R140" s="85"/>
    </row>
    <row r="141" spans="2:18">
      <c r="Q141" s="79"/>
      <c r="R141" s="85"/>
    </row>
    <row r="142" spans="2:18">
      <c r="Q142" s="79"/>
      <c r="R142" s="85"/>
    </row>
    <row r="143" spans="2:18">
      <c r="Q143" s="79"/>
      <c r="R143" s="85"/>
    </row>
    <row r="144" spans="2:18">
      <c r="Q144" s="79"/>
      <c r="R144" s="85"/>
    </row>
    <row r="145" spans="2:18">
      <c r="Q145" s="79"/>
      <c r="R145" s="85"/>
    </row>
    <row r="146" spans="2:18">
      <c r="B146" s="196"/>
      <c r="C146" s="207"/>
      <c r="Q146" s="79"/>
      <c r="R146" s="85"/>
    </row>
    <row r="147" spans="2:18">
      <c r="B147" s="196"/>
      <c r="Q147" s="79"/>
      <c r="R147" s="85"/>
    </row>
    <row r="148" spans="2:18">
      <c r="B148" s="196"/>
      <c r="Q148" s="79"/>
      <c r="R148" s="85"/>
    </row>
    <row r="149" spans="2:18">
      <c r="Q149" s="79"/>
      <c r="R149" s="85"/>
    </row>
    <row r="150" spans="2:18">
      <c r="Q150" s="79"/>
      <c r="R150" s="85"/>
    </row>
    <row r="151" spans="2:18">
      <c r="Q151" s="79"/>
      <c r="R151" s="85"/>
    </row>
    <row r="152" spans="2:18">
      <c r="Q152" s="79"/>
      <c r="R152" s="85"/>
    </row>
    <row r="153" spans="2:18">
      <c r="B153" s="196"/>
      <c r="Q153" s="79"/>
      <c r="R153" s="85"/>
    </row>
    <row r="154" spans="2:18">
      <c r="Q154" s="79"/>
      <c r="R154" s="85"/>
    </row>
    <row r="155" spans="2:18">
      <c r="Q155" s="79"/>
      <c r="R155" s="85"/>
    </row>
    <row r="156" spans="2:18">
      <c r="Q156" s="79"/>
      <c r="R156" s="85"/>
    </row>
    <row r="157" spans="2:18">
      <c r="Q157" s="79"/>
      <c r="R157" s="85"/>
    </row>
    <row r="158" spans="2:18">
      <c r="Q158" s="79"/>
      <c r="R158" s="85"/>
    </row>
    <row r="159" spans="2:18">
      <c r="Q159" s="79"/>
      <c r="R159" s="85"/>
    </row>
    <row r="160" spans="2:18">
      <c r="Q160" s="79"/>
      <c r="R160" s="85"/>
    </row>
    <row r="161" spans="17:18">
      <c r="Q161" s="79"/>
      <c r="R161" s="85"/>
    </row>
    <row r="162" spans="17:18">
      <c r="Q162" s="79"/>
      <c r="R162" s="85"/>
    </row>
    <row r="163" spans="17:18">
      <c r="Q163" s="79"/>
      <c r="R163" s="85"/>
    </row>
    <row r="164" spans="17:18">
      <c r="Q164" s="79"/>
      <c r="R164" s="85"/>
    </row>
    <row r="165" spans="17:18">
      <c r="Q165" s="79"/>
      <c r="R165" s="85"/>
    </row>
    <row r="166" spans="17:18">
      <c r="Q166" s="79"/>
      <c r="R166" s="85"/>
    </row>
    <row r="167" spans="17:18">
      <c r="Q167" s="79"/>
      <c r="R167" s="85"/>
    </row>
    <row r="168" spans="17:18">
      <c r="Q168" s="79"/>
      <c r="R168" s="85"/>
    </row>
    <row r="169" spans="17:18">
      <c r="Q169" s="79"/>
      <c r="R169" s="85"/>
    </row>
    <row r="170" spans="17:18">
      <c r="Q170" s="79"/>
      <c r="R170" s="85"/>
    </row>
    <row r="171" spans="17:18">
      <c r="Q171" s="79"/>
      <c r="R171" s="85"/>
    </row>
    <row r="172" spans="17:18">
      <c r="Q172" s="79"/>
      <c r="R172" s="85"/>
    </row>
    <row r="173" spans="17:18">
      <c r="Q173" s="79"/>
      <c r="R173" s="85"/>
    </row>
    <row r="174" spans="17:18">
      <c r="Q174" s="79"/>
      <c r="R174" s="85"/>
    </row>
    <row r="175" spans="17:18">
      <c r="Q175" s="79"/>
      <c r="R175" s="85"/>
    </row>
    <row r="176" spans="17:18">
      <c r="Q176" s="79"/>
      <c r="R176" s="85"/>
    </row>
    <row r="177" spans="17:18">
      <c r="Q177" s="79"/>
      <c r="R177" s="85"/>
    </row>
    <row r="178" spans="17:18">
      <c r="Q178" s="79"/>
      <c r="R178" s="85"/>
    </row>
    <row r="179" spans="17:18">
      <c r="Q179" s="79"/>
      <c r="R179" s="85"/>
    </row>
    <row r="180" spans="17:18">
      <c r="Q180" s="79"/>
      <c r="R180" s="85"/>
    </row>
    <row r="181" spans="17:18">
      <c r="Q181" s="79"/>
      <c r="R181" s="85"/>
    </row>
    <row r="182" spans="17:18">
      <c r="Q182" s="79"/>
      <c r="R182" s="85"/>
    </row>
    <row r="183" spans="17:18">
      <c r="Q183" s="79"/>
      <c r="R183" s="85"/>
    </row>
    <row r="184" spans="17:18">
      <c r="Q184" s="79"/>
      <c r="R184" s="85"/>
    </row>
    <row r="185" spans="17:18">
      <c r="Q185" s="79"/>
      <c r="R185" s="85"/>
    </row>
    <row r="186" spans="17:18">
      <c r="Q186" s="79"/>
      <c r="R186" s="85"/>
    </row>
    <row r="187" spans="17:18">
      <c r="Q187" s="79"/>
      <c r="R187" s="85"/>
    </row>
    <row r="188" spans="17:18">
      <c r="Q188" s="79"/>
      <c r="R188" s="85"/>
    </row>
    <row r="189" spans="17:18">
      <c r="Q189" s="79"/>
      <c r="R189" s="85"/>
    </row>
    <row r="190" spans="17:18">
      <c r="Q190" s="79"/>
      <c r="R190" s="85"/>
    </row>
    <row r="191" spans="17:18">
      <c r="Q191" s="79"/>
      <c r="R191" s="85"/>
    </row>
    <row r="192" spans="17:18">
      <c r="Q192" s="79"/>
      <c r="R192" s="85"/>
    </row>
    <row r="193" spans="17:18">
      <c r="Q193" s="79"/>
      <c r="R193" s="85"/>
    </row>
    <row r="194" spans="17:18">
      <c r="Q194" s="79"/>
      <c r="R194" s="85"/>
    </row>
    <row r="195" spans="17:18">
      <c r="Q195" s="79"/>
      <c r="R195" s="85"/>
    </row>
    <row r="196" spans="17:18">
      <c r="Q196" s="79"/>
      <c r="R196" s="85"/>
    </row>
    <row r="197" spans="17:18">
      <c r="Q197" s="79"/>
      <c r="R197" s="85"/>
    </row>
    <row r="198" spans="17:18">
      <c r="Q198" s="79"/>
      <c r="R198" s="85"/>
    </row>
    <row r="199" spans="17:18">
      <c r="Q199" s="79"/>
      <c r="R199" s="85"/>
    </row>
    <row r="200" spans="17:18">
      <c r="Q200" s="79"/>
      <c r="R200" s="85"/>
    </row>
    <row r="201" spans="17:18">
      <c r="Q201" s="79"/>
      <c r="R201" s="85"/>
    </row>
    <row r="202" spans="17:18">
      <c r="Q202" s="79"/>
      <c r="R202" s="85"/>
    </row>
    <row r="203" spans="17:18">
      <c r="Q203" s="79"/>
      <c r="R203" s="85"/>
    </row>
    <row r="204" spans="17:18">
      <c r="Q204" s="79"/>
      <c r="R204" s="85"/>
    </row>
    <row r="205" spans="17:18">
      <c r="Q205" s="79"/>
      <c r="R205" s="85"/>
    </row>
    <row r="206" spans="17:18">
      <c r="Q206" s="79"/>
      <c r="R206" s="85"/>
    </row>
    <row r="207" spans="17:18">
      <c r="Q207" s="79"/>
      <c r="R207" s="85"/>
    </row>
    <row r="208" spans="17:18">
      <c r="Q208" s="79"/>
      <c r="R208" s="85"/>
    </row>
    <row r="209" spans="17:18">
      <c r="Q209" s="79"/>
      <c r="R209" s="85"/>
    </row>
    <row r="210" spans="17:18">
      <c r="Q210" s="79"/>
      <c r="R210" s="85"/>
    </row>
    <row r="211" spans="17:18">
      <c r="Q211" s="79"/>
      <c r="R211" s="85"/>
    </row>
    <row r="212" spans="17:18">
      <c r="Q212" s="79"/>
      <c r="R212" s="85"/>
    </row>
    <row r="213" spans="17:18">
      <c r="Q213" s="79"/>
      <c r="R213" s="85"/>
    </row>
    <row r="214" spans="17:18">
      <c r="Q214" s="79"/>
      <c r="R214" s="85"/>
    </row>
    <row r="215" spans="17:18">
      <c r="Q215" s="79"/>
      <c r="R215" s="85"/>
    </row>
    <row r="216" spans="17:18">
      <c r="Q216" s="79"/>
      <c r="R216" s="85"/>
    </row>
    <row r="217" spans="17:18">
      <c r="Q217" s="79"/>
      <c r="R217" s="85"/>
    </row>
    <row r="218" spans="17:18">
      <c r="Q218" s="79"/>
      <c r="R218" s="85"/>
    </row>
    <row r="219" spans="17:18">
      <c r="Q219" s="79"/>
      <c r="R219" s="85"/>
    </row>
    <row r="220" spans="17:18">
      <c r="Q220" s="79"/>
      <c r="R220" s="85"/>
    </row>
    <row r="221" spans="17:18">
      <c r="Q221" s="79"/>
      <c r="R221" s="85"/>
    </row>
    <row r="222" spans="17:18">
      <c r="Q222" s="79"/>
      <c r="R222" s="85"/>
    </row>
    <row r="223" spans="17:18">
      <c r="Q223" s="79"/>
      <c r="R223" s="85"/>
    </row>
    <row r="224" spans="17:18">
      <c r="Q224" s="79"/>
      <c r="R224" s="85"/>
    </row>
    <row r="225" spans="17:18">
      <c r="Q225" s="79"/>
      <c r="R225" s="85"/>
    </row>
    <row r="226" spans="17:18">
      <c r="Q226" s="79"/>
      <c r="R226" s="85"/>
    </row>
    <row r="227" spans="17:18">
      <c r="Q227" s="79"/>
      <c r="R227" s="85"/>
    </row>
    <row r="228" spans="17:18">
      <c r="Q228" s="79"/>
      <c r="R228" s="85"/>
    </row>
    <row r="229" spans="17:18">
      <c r="Q229" s="79"/>
      <c r="R229" s="85"/>
    </row>
    <row r="230" spans="17:18">
      <c r="Q230" s="79"/>
      <c r="R230" s="85"/>
    </row>
    <row r="231" spans="17:18">
      <c r="Q231" s="79"/>
      <c r="R231" s="85"/>
    </row>
    <row r="232" spans="17:18">
      <c r="Q232" s="79"/>
      <c r="R232" s="85"/>
    </row>
    <row r="233" spans="17:18">
      <c r="Q233" s="79"/>
      <c r="R233" s="85"/>
    </row>
    <row r="234" spans="17:18">
      <c r="Q234" s="79"/>
      <c r="R234" s="85"/>
    </row>
    <row r="235" spans="17:18">
      <c r="Q235" s="79"/>
      <c r="R235" s="85"/>
    </row>
    <row r="236" spans="17:18">
      <c r="Q236" s="79"/>
      <c r="R236" s="85"/>
    </row>
    <row r="237" spans="17:18">
      <c r="Q237" s="79"/>
      <c r="R237" s="85"/>
    </row>
    <row r="238" spans="17:18">
      <c r="Q238" s="79"/>
      <c r="R238" s="85"/>
    </row>
    <row r="239" spans="17:18">
      <c r="Q239" s="79"/>
      <c r="R239" s="85"/>
    </row>
    <row r="240" spans="17:18">
      <c r="Q240" s="79"/>
      <c r="R240" s="85"/>
    </row>
    <row r="241" spans="17:18">
      <c r="Q241" s="79"/>
      <c r="R241" s="85"/>
    </row>
    <row r="242" spans="17:18">
      <c r="Q242" s="79"/>
      <c r="R242" s="85"/>
    </row>
    <row r="243" spans="17:18">
      <c r="Q243" s="79"/>
      <c r="R243" s="85"/>
    </row>
    <row r="244" spans="17:18">
      <c r="Q244" s="79"/>
      <c r="R244" s="85"/>
    </row>
    <row r="245" spans="17:18">
      <c r="Q245" s="79"/>
      <c r="R245" s="85"/>
    </row>
    <row r="246" spans="17:18">
      <c r="Q246" s="79"/>
      <c r="R246" s="85"/>
    </row>
    <row r="247" spans="17:18">
      <c r="Q247" s="79"/>
      <c r="R247" s="85"/>
    </row>
    <row r="248" spans="17:18">
      <c r="Q248" s="79"/>
      <c r="R248" s="85"/>
    </row>
    <row r="249" spans="17:18">
      <c r="Q249" s="79"/>
      <c r="R249" s="85"/>
    </row>
    <row r="250" spans="17:18">
      <c r="Q250" s="79"/>
      <c r="R250" s="85"/>
    </row>
    <row r="251" spans="17:18">
      <c r="Q251" s="79"/>
      <c r="R251" s="85"/>
    </row>
    <row r="252" spans="17:18">
      <c r="Q252" s="79"/>
      <c r="R252" s="85"/>
    </row>
    <row r="253" spans="17:18">
      <c r="Q253" s="79"/>
      <c r="R253" s="85"/>
    </row>
    <row r="254" spans="17:18">
      <c r="Q254" s="79"/>
      <c r="R254" s="85"/>
    </row>
    <row r="255" spans="17:18">
      <c r="Q255" s="79"/>
      <c r="R255" s="85"/>
    </row>
    <row r="256" spans="17:18">
      <c r="Q256" s="79"/>
      <c r="R256" s="85"/>
    </row>
    <row r="257" spans="17:18">
      <c r="Q257" s="79"/>
      <c r="R257" s="85"/>
    </row>
    <row r="258" spans="17:18">
      <c r="Q258" s="79"/>
      <c r="R258" s="85"/>
    </row>
    <row r="259" spans="17:18">
      <c r="Q259" s="79"/>
      <c r="R259" s="85"/>
    </row>
    <row r="260" spans="17:18">
      <c r="Q260" s="79"/>
      <c r="R260" s="85"/>
    </row>
    <row r="261" spans="17:18">
      <c r="Q261" s="79"/>
      <c r="R261" s="85"/>
    </row>
    <row r="262" spans="17:18">
      <c r="Q262" s="79"/>
      <c r="R262" s="85"/>
    </row>
    <row r="263" spans="17:18">
      <c r="Q263" s="79"/>
      <c r="R263" s="85"/>
    </row>
    <row r="264" spans="17:18">
      <c r="Q264" s="79"/>
      <c r="R264" s="85"/>
    </row>
    <row r="265" spans="17:18">
      <c r="Q265" s="79"/>
      <c r="R265" s="85"/>
    </row>
    <row r="266" spans="17:18">
      <c r="Q266" s="79"/>
      <c r="R266" s="85"/>
    </row>
    <row r="267" spans="17:18">
      <c r="Q267" s="79"/>
      <c r="R267" s="85"/>
    </row>
    <row r="268" spans="17:18">
      <c r="Q268" s="79"/>
      <c r="R268" s="85"/>
    </row>
    <row r="269" spans="17:18">
      <c r="Q269" s="79"/>
      <c r="R269" s="85"/>
    </row>
    <row r="270" spans="17:18">
      <c r="Q270" s="79"/>
      <c r="R270" s="85"/>
    </row>
    <row r="271" spans="17:18">
      <c r="Q271" s="79"/>
      <c r="R271" s="85"/>
    </row>
    <row r="272" spans="17:18">
      <c r="Q272" s="79"/>
      <c r="R272" s="85"/>
    </row>
    <row r="273" spans="17:18">
      <c r="Q273" s="79"/>
      <c r="R273" s="85"/>
    </row>
    <row r="274" spans="17:18">
      <c r="Q274" s="79"/>
      <c r="R274" s="85"/>
    </row>
    <row r="275" spans="17:18">
      <c r="Q275" s="79"/>
      <c r="R275" s="85"/>
    </row>
    <row r="276" spans="17:18">
      <c r="Q276" s="79"/>
      <c r="R276" s="85"/>
    </row>
    <row r="277" spans="17:18">
      <c r="Q277" s="79"/>
      <c r="R277" s="85"/>
    </row>
    <row r="278" spans="17:18">
      <c r="Q278" s="79"/>
      <c r="R278" s="85"/>
    </row>
    <row r="279" spans="17:18">
      <c r="Q279" s="79"/>
      <c r="R279" s="85"/>
    </row>
    <row r="280" spans="17:18">
      <c r="Q280" s="79"/>
      <c r="R280" s="85"/>
    </row>
    <row r="281" spans="17:18">
      <c r="Q281" s="79"/>
      <c r="R281" s="85"/>
    </row>
    <row r="282" spans="17:18">
      <c r="Q282" s="79"/>
      <c r="R282" s="85"/>
    </row>
    <row r="283" spans="17:18">
      <c r="Q283" s="79"/>
      <c r="R283" s="85"/>
    </row>
    <row r="284" spans="17:18">
      <c r="Q284" s="79"/>
      <c r="R284" s="85"/>
    </row>
    <row r="285" spans="17:18">
      <c r="Q285" s="79"/>
      <c r="R285" s="85"/>
    </row>
    <row r="286" spans="17:18">
      <c r="Q286" s="79"/>
      <c r="R286" s="85"/>
    </row>
    <row r="287" spans="17:18">
      <c r="Q287" s="79"/>
      <c r="R287" s="85"/>
    </row>
    <row r="288" spans="17:18">
      <c r="Q288" s="79"/>
      <c r="R288" s="85"/>
    </row>
    <row r="289" spans="17:18">
      <c r="Q289" s="79"/>
      <c r="R289" s="85"/>
    </row>
    <row r="290" spans="17:18">
      <c r="Q290" s="79"/>
      <c r="R290" s="85"/>
    </row>
    <row r="291" spans="17:18">
      <c r="Q291" s="79"/>
      <c r="R291" s="85"/>
    </row>
    <row r="292" spans="17:18">
      <c r="Q292" s="79"/>
      <c r="R292" s="85"/>
    </row>
    <row r="293" spans="17:18">
      <c r="Q293" s="79"/>
      <c r="R293" s="85"/>
    </row>
    <row r="294" spans="17:18">
      <c r="Q294" s="79"/>
      <c r="R294" s="85"/>
    </row>
    <row r="295" spans="17:18">
      <c r="Q295" s="79"/>
      <c r="R295" s="85"/>
    </row>
    <row r="296" spans="17:18">
      <c r="Q296" s="79"/>
      <c r="R296" s="85"/>
    </row>
    <row r="297" spans="17:18">
      <c r="Q297" s="79"/>
      <c r="R297" s="85"/>
    </row>
    <row r="298" spans="17:18">
      <c r="R298" s="85"/>
    </row>
  </sheetData>
  <sortState ref="B2:X23">
    <sortCondition descending="1" ref="X2:X23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9"/>
  <sheetViews>
    <sheetView view="pageBreakPreview" zoomScaleNormal="100" zoomScaleSheetLayoutView="100" workbookViewId="0">
      <selection activeCell="C24" sqref="C24"/>
    </sheetView>
  </sheetViews>
  <sheetFormatPr defaultRowHeight="15.75"/>
  <cols>
    <col min="1" max="1" width="5.28515625" style="341" customWidth="1"/>
    <col min="2" max="2" width="21.28515625" style="10" customWidth="1"/>
    <col min="3" max="3" width="8.5703125" style="10" customWidth="1"/>
    <col min="4" max="4" width="10.140625" style="37" customWidth="1"/>
    <col min="5" max="5" width="10.42578125" style="327" customWidth="1"/>
    <col min="6" max="6" width="10.28515625" style="328" customWidth="1"/>
    <col min="7" max="7" width="11.42578125" style="159" customWidth="1"/>
    <col min="8" max="8" width="11.42578125" style="73" hidden="1" customWidth="1"/>
    <col min="9" max="9" width="11.42578125" style="338" hidden="1" customWidth="1"/>
    <col min="10" max="10" width="10.85546875" style="31" hidden="1" customWidth="1"/>
    <col min="11" max="11" width="11.42578125" style="74" hidden="1" customWidth="1"/>
    <col min="12" max="12" width="11.42578125" style="225" hidden="1" customWidth="1"/>
    <col min="13" max="13" width="11.42578125" style="162" hidden="1" customWidth="1"/>
    <col min="14" max="14" width="11.42578125" style="76" hidden="1" customWidth="1"/>
    <col min="15" max="15" width="11.42578125" style="300" hidden="1" customWidth="1"/>
    <col min="16" max="18" width="11.42578125" style="339" hidden="1" customWidth="1"/>
    <col min="19" max="19" width="9.7109375" style="179" hidden="1" customWidth="1"/>
    <col min="20" max="20" width="9.7109375" style="180" hidden="1" customWidth="1"/>
    <col min="21" max="22" width="9.7109375" style="181" hidden="1" customWidth="1"/>
    <col min="23" max="23" width="12.5703125" style="181" hidden="1" customWidth="1"/>
    <col min="24" max="24" width="12" style="163" customWidth="1"/>
    <col min="25" max="25" width="9.140625" style="55"/>
    <col min="26" max="26" width="9" style="55" customWidth="1"/>
    <col min="27" max="27" width="9.140625" style="55" customWidth="1"/>
    <col min="28" max="16384" width="9.140625" style="55"/>
  </cols>
  <sheetData>
    <row r="1" spans="1:26" ht="82.5">
      <c r="A1" s="317"/>
      <c r="B1" s="10" t="s">
        <v>227</v>
      </c>
      <c r="C1" s="3" t="s">
        <v>1</v>
      </c>
      <c r="D1" s="318" t="s">
        <v>2</v>
      </c>
      <c r="E1" s="319" t="s">
        <v>3</v>
      </c>
      <c r="F1" s="320" t="s">
        <v>269</v>
      </c>
      <c r="G1" s="321" t="s">
        <v>293</v>
      </c>
      <c r="H1" s="40" t="s">
        <v>4</v>
      </c>
      <c r="I1" s="322" t="s">
        <v>5</v>
      </c>
      <c r="J1" s="323" t="s">
        <v>6</v>
      </c>
      <c r="K1" s="146" t="s">
        <v>7</v>
      </c>
      <c r="L1" s="222" t="s">
        <v>8</v>
      </c>
      <c r="M1" s="150" t="s">
        <v>9</v>
      </c>
      <c r="N1" s="148" t="s">
        <v>10</v>
      </c>
      <c r="O1" s="296" t="s">
        <v>11</v>
      </c>
      <c r="P1" s="324" t="s">
        <v>12</v>
      </c>
      <c r="Q1" s="205" t="s">
        <v>13</v>
      </c>
      <c r="R1" s="151" t="s">
        <v>14</v>
      </c>
      <c r="S1" s="152" t="s">
        <v>15</v>
      </c>
      <c r="T1" s="153" t="s">
        <v>16</v>
      </c>
      <c r="U1" s="154" t="s">
        <v>17</v>
      </c>
      <c r="V1" s="154" t="s">
        <v>18</v>
      </c>
      <c r="W1" s="154" t="s">
        <v>19</v>
      </c>
      <c r="X1" s="325" t="s">
        <v>20</v>
      </c>
    </row>
    <row r="2" spans="1:26">
      <c r="A2" s="326">
        <v>1</v>
      </c>
      <c r="B2" s="10" t="s">
        <v>257</v>
      </c>
      <c r="C2" s="10" t="s">
        <v>51</v>
      </c>
      <c r="D2" s="37">
        <v>1019.35</v>
      </c>
      <c r="E2" s="327">
        <v>1281.56</v>
      </c>
      <c r="G2" s="329"/>
      <c r="H2" s="210"/>
      <c r="I2" s="330"/>
      <c r="K2" s="211"/>
      <c r="L2" s="254"/>
      <c r="M2" s="255"/>
      <c r="N2" s="213"/>
      <c r="O2" s="309"/>
      <c r="P2" s="331"/>
      <c r="Q2" s="217"/>
      <c r="R2" s="218"/>
      <c r="S2" s="49"/>
      <c r="T2" s="50"/>
      <c r="U2" s="81"/>
      <c r="V2" s="81"/>
      <c r="W2" s="81"/>
      <c r="X2" s="163">
        <f t="shared" ref="X2:X26" si="0">SUM(D2:W2)</f>
        <v>2300.91</v>
      </c>
    </row>
    <row r="3" spans="1:26">
      <c r="A3" s="326">
        <v>2</v>
      </c>
      <c r="B3" s="10" t="s">
        <v>306</v>
      </c>
      <c r="C3" s="10" t="s">
        <v>51</v>
      </c>
      <c r="F3" s="328">
        <v>1710.8</v>
      </c>
      <c r="G3" s="329">
        <v>451.2</v>
      </c>
      <c r="H3" s="210"/>
      <c r="I3" s="330"/>
      <c r="K3" s="211"/>
      <c r="L3" s="254"/>
      <c r="M3" s="255"/>
      <c r="N3" s="213"/>
      <c r="O3" s="309"/>
      <c r="P3" s="331"/>
      <c r="Q3" s="217"/>
      <c r="R3" s="218"/>
      <c r="S3" s="49"/>
      <c r="T3" s="50"/>
      <c r="U3" s="81"/>
      <c r="V3" s="81"/>
      <c r="W3" s="81"/>
      <c r="X3" s="163">
        <f t="shared" si="0"/>
        <v>2162</v>
      </c>
    </row>
    <row r="4" spans="1:26">
      <c r="A4" s="326">
        <v>3</v>
      </c>
      <c r="B4" s="10" t="s">
        <v>285</v>
      </c>
      <c r="C4" s="10" t="s">
        <v>51</v>
      </c>
      <c r="F4" s="328">
        <v>1967.42</v>
      </c>
      <c r="G4" s="329"/>
      <c r="H4" s="210"/>
      <c r="I4" s="330"/>
      <c r="K4" s="211"/>
      <c r="L4" s="254"/>
      <c r="M4" s="255"/>
      <c r="N4" s="213"/>
      <c r="O4" s="309"/>
      <c r="P4" s="331"/>
      <c r="Q4" s="217"/>
      <c r="R4" s="218"/>
      <c r="S4" s="49"/>
      <c r="T4" s="50"/>
      <c r="U4" s="81"/>
      <c r="V4" s="81"/>
      <c r="W4" s="81"/>
      <c r="X4" s="163">
        <f t="shared" si="0"/>
        <v>1967.42</v>
      </c>
    </row>
    <row r="5" spans="1:26">
      <c r="A5" s="326">
        <v>4</v>
      </c>
      <c r="B5" s="10" t="s">
        <v>258</v>
      </c>
      <c r="C5" s="10" t="s">
        <v>29</v>
      </c>
      <c r="E5" s="327">
        <v>947.24</v>
      </c>
      <c r="G5" s="329">
        <v>789.6</v>
      </c>
      <c r="H5" s="210"/>
      <c r="I5" s="330"/>
      <c r="K5" s="211"/>
      <c r="L5" s="254"/>
      <c r="M5" s="255"/>
      <c r="N5" s="213"/>
      <c r="O5" s="309"/>
      <c r="P5" s="331"/>
      <c r="Q5" s="217"/>
      <c r="R5" s="218"/>
      <c r="S5" s="49"/>
      <c r="T5" s="50"/>
      <c r="U5" s="81"/>
      <c r="V5" s="81"/>
      <c r="W5" s="81"/>
      <c r="X5" s="163">
        <f t="shared" si="0"/>
        <v>1736.8400000000001</v>
      </c>
    </row>
    <row r="6" spans="1:26">
      <c r="A6" s="326">
        <v>5</v>
      </c>
      <c r="B6" s="10" t="s">
        <v>303</v>
      </c>
      <c r="C6" s="10" t="s">
        <v>51</v>
      </c>
      <c r="F6" s="328">
        <v>171.08</v>
      </c>
      <c r="G6" s="329">
        <v>1297.2</v>
      </c>
      <c r="H6" s="210"/>
      <c r="I6" s="330"/>
      <c r="K6" s="211"/>
      <c r="L6" s="254"/>
      <c r="M6" s="255"/>
      <c r="N6" s="213"/>
      <c r="O6" s="309"/>
      <c r="P6" s="331"/>
      <c r="Q6" s="217"/>
      <c r="R6" s="218"/>
      <c r="S6" s="49"/>
      <c r="T6" s="50"/>
      <c r="U6" s="81"/>
      <c r="V6" s="81"/>
      <c r="W6" s="81"/>
      <c r="X6" s="163">
        <f t="shared" si="0"/>
        <v>1468.28</v>
      </c>
    </row>
    <row r="7" spans="1:26" ht="14.45" customHeight="1">
      <c r="A7" s="326">
        <v>6</v>
      </c>
      <c r="B7" s="10" t="s">
        <v>286</v>
      </c>
      <c r="C7" s="10" t="s">
        <v>23</v>
      </c>
      <c r="F7" s="328">
        <v>1454.18</v>
      </c>
      <c r="G7" s="329"/>
      <c r="H7" s="210"/>
      <c r="I7" s="330"/>
      <c r="K7" s="211"/>
      <c r="L7" s="254"/>
      <c r="M7" s="255"/>
      <c r="N7" s="213"/>
      <c r="O7" s="309"/>
      <c r="P7" s="331"/>
      <c r="Q7" s="217"/>
      <c r="R7" s="218"/>
      <c r="S7" s="49"/>
      <c r="T7" s="50"/>
      <c r="U7" s="81"/>
      <c r="V7" s="81"/>
      <c r="W7" s="81"/>
      <c r="X7" s="163">
        <f t="shared" si="0"/>
        <v>1454.18</v>
      </c>
    </row>
    <row r="8" spans="1:26">
      <c r="A8" s="326">
        <v>7</v>
      </c>
      <c r="B8" s="10" t="s">
        <v>287</v>
      </c>
      <c r="C8" s="10" t="s">
        <v>51</v>
      </c>
      <c r="F8" s="328">
        <v>1197.56</v>
      </c>
      <c r="G8" s="329"/>
      <c r="H8" s="210"/>
      <c r="I8" s="330"/>
      <c r="K8" s="211"/>
      <c r="L8" s="254"/>
      <c r="M8" s="255"/>
      <c r="N8" s="213"/>
      <c r="O8" s="309"/>
      <c r="P8" s="331"/>
      <c r="Q8" s="217"/>
      <c r="R8" s="218"/>
      <c r="S8" s="49"/>
      <c r="T8" s="50"/>
      <c r="U8" s="81"/>
      <c r="V8" s="81"/>
      <c r="W8" s="81"/>
      <c r="X8" s="163">
        <f t="shared" si="0"/>
        <v>1197.56</v>
      </c>
    </row>
    <row r="9" spans="1:26">
      <c r="A9" s="326">
        <v>8</v>
      </c>
      <c r="B9" s="10" t="s">
        <v>218</v>
      </c>
      <c r="C9" s="10" t="s">
        <v>29</v>
      </c>
      <c r="G9" s="329">
        <v>1128</v>
      </c>
      <c r="H9" s="210"/>
      <c r="I9" s="330"/>
      <c r="K9" s="211"/>
      <c r="L9" s="254"/>
      <c r="M9" s="255"/>
      <c r="N9" s="213"/>
      <c r="O9" s="309"/>
      <c r="P9" s="331"/>
      <c r="Q9" s="217"/>
      <c r="R9" s="218"/>
      <c r="S9" s="49"/>
      <c r="T9" s="50"/>
      <c r="U9" s="81"/>
      <c r="V9" s="81"/>
      <c r="W9" s="81"/>
      <c r="X9" s="163">
        <f t="shared" si="0"/>
        <v>1128</v>
      </c>
    </row>
    <row r="10" spans="1:26">
      <c r="A10" s="326">
        <v>9</v>
      </c>
      <c r="B10" s="10" t="s">
        <v>247</v>
      </c>
      <c r="C10" s="10" t="s">
        <v>29</v>
      </c>
      <c r="E10" s="327">
        <v>1114.4000000000001</v>
      </c>
      <c r="G10" s="329"/>
      <c r="H10" s="210"/>
      <c r="I10" s="330"/>
      <c r="K10" s="211"/>
      <c r="L10" s="254"/>
      <c r="M10" s="255"/>
      <c r="N10" s="213"/>
      <c r="O10" s="309"/>
      <c r="P10" s="331"/>
      <c r="Q10" s="217"/>
      <c r="R10" s="218"/>
      <c r="S10" s="49"/>
      <c r="T10" s="50"/>
      <c r="U10" s="81"/>
      <c r="V10" s="81"/>
      <c r="W10" s="81"/>
      <c r="X10" s="163">
        <f t="shared" si="0"/>
        <v>1114.4000000000001</v>
      </c>
      <c r="Z10" s="55" t="s">
        <v>31</v>
      </c>
    </row>
    <row r="11" spans="1:26">
      <c r="A11" s="326">
        <v>10</v>
      </c>
      <c r="B11" s="10" t="s">
        <v>304</v>
      </c>
      <c r="C11" s="10" t="s">
        <v>29</v>
      </c>
      <c r="G11" s="329">
        <v>958.8</v>
      </c>
      <c r="H11" s="210"/>
      <c r="I11" s="330"/>
      <c r="K11" s="211"/>
      <c r="L11" s="254"/>
      <c r="M11" s="255"/>
      <c r="N11" s="213"/>
      <c r="O11" s="309"/>
      <c r="P11" s="331"/>
      <c r="Q11" s="217"/>
      <c r="R11" s="218"/>
      <c r="S11" s="49"/>
      <c r="T11" s="50"/>
      <c r="U11" s="81"/>
      <c r="V11" s="81"/>
      <c r="W11" s="81"/>
      <c r="X11" s="163">
        <f t="shared" si="0"/>
        <v>958.8</v>
      </c>
    </row>
    <row r="12" spans="1:26">
      <c r="A12" s="326">
        <v>11</v>
      </c>
      <c r="B12" s="10" t="s">
        <v>288</v>
      </c>
      <c r="C12" s="10" t="s">
        <v>51</v>
      </c>
      <c r="D12" s="332"/>
      <c r="E12" s="333"/>
      <c r="F12" s="328">
        <v>940.94</v>
      </c>
      <c r="G12" s="329"/>
      <c r="H12" s="210"/>
      <c r="I12" s="330"/>
      <c r="K12" s="211"/>
      <c r="L12" s="254"/>
      <c r="M12" s="255"/>
      <c r="N12" s="213"/>
      <c r="O12" s="309"/>
      <c r="P12" s="331"/>
      <c r="Q12" s="217"/>
      <c r="R12" s="218"/>
      <c r="S12" s="49"/>
      <c r="T12" s="50"/>
      <c r="U12" s="81"/>
      <c r="V12" s="81"/>
      <c r="W12" s="81"/>
      <c r="X12" s="163">
        <f t="shared" si="0"/>
        <v>940.94</v>
      </c>
    </row>
    <row r="13" spans="1:26">
      <c r="A13" s="326">
        <v>12</v>
      </c>
      <c r="B13" s="10" t="s">
        <v>231</v>
      </c>
      <c r="C13" s="10" t="s">
        <v>46</v>
      </c>
      <c r="D13" s="37">
        <v>843.6</v>
      </c>
      <c r="G13" s="329"/>
      <c r="H13" s="210"/>
      <c r="I13" s="330"/>
      <c r="K13" s="211"/>
      <c r="L13" s="254"/>
      <c r="M13" s="255"/>
      <c r="N13" s="213"/>
      <c r="O13" s="309"/>
      <c r="P13" s="331"/>
      <c r="Q13" s="217"/>
      <c r="R13" s="218"/>
      <c r="S13" s="49"/>
      <c r="T13" s="50"/>
      <c r="U13" s="81"/>
      <c r="V13" s="81"/>
      <c r="W13" s="81"/>
      <c r="X13" s="163">
        <f t="shared" si="0"/>
        <v>843.6</v>
      </c>
    </row>
    <row r="14" spans="1:26">
      <c r="A14" s="326">
        <v>13</v>
      </c>
      <c r="B14" s="10" t="s">
        <v>223</v>
      </c>
      <c r="C14" s="10" t="s">
        <v>51</v>
      </c>
      <c r="E14" s="327">
        <v>780.08</v>
      </c>
      <c r="G14" s="329"/>
      <c r="H14" s="210"/>
      <c r="I14" s="330"/>
      <c r="K14" s="211"/>
      <c r="L14" s="254"/>
      <c r="M14" s="255"/>
      <c r="N14" s="213"/>
      <c r="O14" s="309"/>
      <c r="P14" s="331"/>
      <c r="Q14" s="217"/>
      <c r="R14" s="218"/>
      <c r="S14" s="49"/>
      <c r="T14" s="50"/>
      <c r="U14" s="81"/>
      <c r="V14" s="81"/>
      <c r="W14" s="81"/>
      <c r="X14" s="163">
        <f t="shared" si="0"/>
        <v>780.08</v>
      </c>
    </row>
    <row r="15" spans="1:26">
      <c r="A15" s="326">
        <v>14</v>
      </c>
      <c r="B15" s="10" t="s">
        <v>289</v>
      </c>
      <c r="C15" s="10" t="s">
        <v>51</v>
      </c>
      <c r="F15" s="328">
        <v>684.32</v>
      </c>
      <c r="G15" s="329"/>
      <c r="H15" s="210"/>
      <c r="I15" s="330"/>
      <c r="K15" s="211"/>
      <c r="L15" s="254"/>
      <c r="M15" s="255"/>
      <c r="N15" s="213"/>
      <c r="O15" s="309"/>
      <c r="P15" s="331"/>
      <c r="Q15" s="217"/>
      <c r="R15" s="218"/>
      <c r="S15" s="49"/>
      <c r="T15" s="50"/>
      <c r="U15" s="81"/>
      <c r="V15" s="81"/>
      <c r="W15" s="81"/>
      <c r="X15" s="163">
        <f t="shared" si="0"/>
        <v>684.32</v>
      </c>
    </row>
    <row r="16" spans="1:26">
      <c r="A16" s="326">
        <v>15</v>
      </c>
      <c r="B16" s="10" t="s">
        <v>262</v>
      </c>
      <c r="C16" s="10" t="s">
        <v>34</v>
      </c>
      <c r="D16" s="37">
        <v>667.85</v>
      </c>
      <c r="G16" s="329"/>
      <c r="H16" s="210"/>
      <c r="I16" s="330"/>
      <c r="K16" s="211"/>
      <c r="L16" s="254"/>
      <c r="M16" s="255"/>
      <c r="N16" s="213"/>
      <c r="O16" s="309"/>
      <c r="P16" s="331"/>
      <c r="Q16" s="217"/>
      <c r="R16" s="218"/>
      <c r="S16" s="49"/>
      <c r="T16" s="50"/>
      <c r="U16" s="81"/>
      <c r="V16" s="81"/>
      <c r="W16" s="81"/>
      <c r="X16" s="163">
        <f t="shared" si="0"/>
        <v>667.85</v>
      </c>
    </row>
    <row r="17" spans="1:24">
      <c r="A17" s="326">
        <v>16</v>
      </c>
      <c r="B17" s="10" t="s">
        <v>305</v>
      </c>
      <c r="C17" s="10" t="s">
        <v>33</v>
      </c>
      <c r="G17" s="329">
        <v>620.4</v>
      </c>
      <c r="H17" s="210"/>
      <c r="I17" s="330"/>
      <c r="K17" s="211"/>
      <c r="L17" s="254"/>
      <c r="M17" s="255"/>
      <c r="N17" s="213"/>
      <c r="O17" s="309"/>
      <c r="P17" s="331"/>
      <c r="Q17" s="217"/>
      <c r="R17" s="218"/>
      <c r="S17" s="49"/>
      <c r="T17" s="50"/>
      <c r="U17" s="81"/>
      <c r="V17" s="81"/>
      <c r="W17" s="81"/>
      <c r="X17" s="163">
        <f t="shared" si="0"/>
        <v>620.4</v>
      </c>
    </row>
    <row r="18" spans="1:24">
      <c r="A18" s="326">
        <v>17</v>
      </c>
      <c r="B18" s="10" t="s">
        <v>259</v>
      </c>
      <c r="C18" s="10" t="s">
        <v>33</v>
      </c>
      <c r="E18" s="327">
        <v>612.91999999999996</v>
      </c>
      <c r="G18" s="329"/>
      <c r="H18" s="210"/>
      <c r="I18" s="330"/>
      <c r="K18" s="211"/>
      <c r="L18" s="254"/>
      <c r="M18" s="255"/>
      <c r="N18" s="213"/>
      <c r="O18" s="309"/>
      <c r="P18" s="331"/>
      <c r="Q18" s="217"/>
      <c r="R18" s="218"/>
      <c r="S18" s="49"/>
      <c r="T18" s="50"/>
      <c r="U18" s="81"/>
      <c r="V18" s="81"/>
      <c r="W18" s="81"/>
      <c r="X18" s="163">
        <f t="shared" si="0"/>
        <v>612.91999999999996</v>
      </c>
    </row>
    <row r="19" spans="1:24">
      <c r="A19" s="326">
        <v>18</v>
      </c>
      <c r="B19" s="10" t="s">
        <v>232</v>
      </c>
      <c r="C19" s="10" t="s">
        <v>46</v>
      </c>
      <c r="D19" s="37">
        <v>492.1</v>
      </c>
      <c r="G19" s="329"/>
      <c r="H19" s="210"/>
      <c r="I19" s="330"/>
      <c r="K19" s="211"/>
      <c r="L19" s="254"/>
      <c r="M19" s="255"/>
      <c r="N19" s="213"/>
      <c r="O19" s="309"/>
      <c r="P19" s="331"/>
      <c r="Q19" s="217"/>
      <c r="R19" s="218"/>
      <c r="S19" s="49"/>
      <c r="T19" s="50"/>
      <c r="U19" s="81"/>
      <c r="V19" s="81"/>
      <c r="W19" s="81"/>
      <c r="X19" s="163">
        <f t="shared" si="0"/>
        <v>492.1</v>
      </c>
    </row>
    <row r="20" spans="1:24">
      <c r="A20" s="326">
        <v>19</v>
      </c>
      <c r="B20" s="10" t="s">
        <v>226</v>
      </c>
      <c r="C20" s="10" t="s">
        <v>29</v>
      </c>
      <c r="E20" s="327">
        <v>445.76</v>
      </c>
      <c r="G20" s="329"/>
      <c r="H20" s="210"/>
      <c r="I20" s="330"/>
      <c r="K20" s="211"/>
      <c r="L20" s="254"/>
      <c r="M20" s="255"/>
      <c r="N20" s="213"/>
      <c r="O20" s="309"/>
      <c r="P20" s="331"/>
      <c r="Q20" s="217"/>
      <c r="R20" s="218"/>
      <c r="S20" s="49"/>
      <c r="T20" s="50"/>
      <c r="U20" s="81"/>
      <c r="V20" s="81"/>
      <c r="W20" s="81"/>
      <c r="X20" s="163">
        <f t="shared" si="0"/>
        <v>445.76</v>
      </c>
    </row>
    <row r="21" spans="1:24">
      <c r="A21" s="326">
        <v>20</v>
      </c>
      <c r="B21" s="10" t="s">
        <v>228</v>
      </c>
      <c r="C21" s="10" t="s">
        <v>33</v>
      </c>
      <c r="F21" s="328">
        <v>427.7</v>
      </c>
      <c r="G21" s="329"/>
      <c r="H21" s="210"/>
      <c r="I21" s="330"/>
      <c r="K21" s="211"/>
      <c r="L21" s="254"/>
      <c r="M21" s="255"/>
      <c r="N21" s="213"/>
      <c r="O21" s="309"/>
      <c r="P21" s="331"/>
      <c r="Q21" s="217"/>
      <c r="R21" s="218"/>
      <c r="S21" s="49"/>
      <c r="T21" s="50"/>
      <c r="U21" s="81"/>
      <c r="V21" s="81"/>
      <c r="W21" s="81"/>
      <c r="X21" s="163">
        <f t="shared" si="0"/>
        <v>427.7</v>
      </c>
    </row>
    <row r="22" spans="1:24">
      <c r="A22" s="326">
        <v>21</v>
      </c>
      <c r="B22" s="10" t="s">
        <v>263</v>
      </c>
      <c r="C22" s="10" t="s">
        <v>46</v>
      </c>
      <c r="D22" s="37">
        <v>316.35000000000002</v>
      </c>
      <c r="G22" s="329"/>
      <c r="H22" s="210"/>
      <c r="I22" s="330"/>
      <c r="K22" s="211"/>
      <c r="L22" s="254"/>
      <c r="M22" s="255"/>
      <c r="N22" s="213"/>
      <c r="O22" s="309"/>
      <c r="P22" s="331"/>
      <c r="Q22" s="217"/>
      <c r="R22" s="218"/>
      <c r="S22" s="49"/>
      <c r="T22" s="50"/>
      <c r="U22" s="81"/>
      <c r="V22" s="81"/>
      <c r="W22" s="81"/>
      <c r="X22" s="163">
        <f t="shared" si="0"/>
        <v>316.35000000000002</v>
      </c>
    </row>
    <row r="23" spans="1:24">
      <c r="A23" s="326">
        <v>22</v>
      </c>
      <c r="B23" s="10" t="s">
        <v>246</v>
      </c>
      <c r="C23" s="10" t="s">
        <v>33</v>
      </c>
      <c r="G23" s="329">
        <v>282</v>
      </c>
      <c r="H23" s="210"/>
      <c r="I23" s="330"/>
      <c r="K23" s="211"/>
      <c r="L23" s="254"/>
      <c r="M23" s="255"/>
      <c r="N23" s="213"/>
      <c r="O23" s="309"/>
      <c r="P23" s="331"/>
      <c r="Q23" s="217"/>
      <c r="R23" s="218"/>
      <c r="S23" s="49"/>
      <c r="T23" s="50"/>
      <c r="U23" s="81"/>
      <c r="V23" s="81"/>
      <c r="W23" s="81"/>
      <c r="X23" s="163">
        <f t="shared" si="0"/>
        <v>282</v>
      </c>
    </row>
    <row r="24" spans="1:24">
      <c r="A24" s="326">
        <v>23</v>
      </c>
      <c r="B24" s="10" t="s">
        <v>260</v>
      </c>
      <c r="C24" s="10" t="s">
        <v>33</v>
      </c>
      <c r="E24" s="327">
        <v>278.60000000000002</v>
      </c>
      <c r="G24" s="329"/>
      <c r="H24" s="210"/>
      <c r="I24" s="330"/>
      <c r="K24" s="211"/>
      <c r="L24" s="254"/>
      <c r="M24" s="255"/>
      <c r="N24" s="213"/>
      <c r="O24" s="309"/>
      <c r="P24" s="331"/>
      <c r="Q24" s="217"/>
      <c r="R24" s="218"/>
      <c r="S24" s="49"/>
      <c r="T24" s="50"/>
      <c r="U24" s="81"/>
      <c r="V24" s="81"/>
      <c r="W24" s="81"/>
      <c r="X24" s="163">
        <f t="shared" si="0"/>
        <v>278.60000000000002</v>
      </c>
    </row>
    <row r="25" spans="1:24">
      <c r="A25" s="326">
        <v>24</v>
      </c>
      <c r="B25" s="10" t="s">
        <v>230</v>
      </c>
      <c r="C25" s="10" t="s">
        <v>33</v>
      </c>
      <c r="E25" s="327">
        <v>111.44</v>
      </c>
      <c r="G25" s="329">
        <v>112.8</v>
      </c>
      <c r="H25" s="210"/>
      <c r="I25" s="330"/>
      <c r="K25" s="211"/>
      <c r="L25" s="254"/>
      <c r="M25" s="255"/>
      <c r="N25" s="213"/>
      <c r="O25" s="309"/>
      <c r="P25" s="331"/>
      <c r="Q25" s="217"/>
      <c r="R25" s="218"/>
      <c r="S25" s="49"/>
      <c r="T25" s="50"/>
      <c r="U25" s="81"/>
      <c r="V25" s="81"/>
      <c r="W25" s="81"/>
      <c r="X25" s="163">
        <f t="shared" si="0"/>
        <v>224.24</v>
      </c>
    </row>
    <row r="26" spans="1:24">
      <c r="A26" s="326">
        <v>25</v>
      </c>
      <c r="B26" s="10" t="s">
        <v>264</v>
      </c>
      <c r="C26" s="10" t="s">
        <v>46</v>
      </c>
      <c r="D26" s="37">
        <v>175.75</v>
      </c>
      <c r="G26" s="329"/>
      <c r="H26" s="210"/>
      <c r="I26" s="330"/>
      <c r="K26" s="211"/>
      <c r="L26" s="254"/>
      <c r="M26" s="255"/>
      <c r="N26" s="213"/>
      <c r="O26" s="309"/>
      <c r="P26" s="331"/>
      <c r="Q26" s="217"/>
      <c r="R26" s="218"/>
      <c r="S26" s="49"/>
      <c r="T26" s="50"/>
      <c r="U26" s="81"/>
      <c r="V26" s="81"/>
      <c r="W26" s="81"/>
      <c r="X26" s="163">
        <f t="shared" si="0"/>
        <v>175.75</v>
      </c>
    </row>
    <row r="27" spans="1:24">
      <c r="A27" s="326">
        <v>26</v>
      </c>
      <c r="G27" s="329"/>
      <c r="H27" s="210"/>
      <c r="I27" s="330"/>
      <c r="K27" s="211"/>
      <c r="L27" s="254"/>
      <c r="M27" s="255"/>
      <c r="N27" s="213"/>
      <c r="O27" s="309"/>
      <c r="P27" s="331"/>
      <c r="Q27" s="217"/>
      <c r="R27" s="218"/>
      <c r="S27" s="49"/>
      <c r="T27" s="50"/>
      <c r="U27" s="81"/>
      <c r="V27" s="81"/>
      <c r="W27" s="81"/>
      <c r="X27" s="163">
        <f t="shared" ref="X27:X28" si="1">SUM(D27:W27)</f>
        <v>0</v>
      </c>
    </row>
    <row r="28" spans="1:24">
      <c r="A28" s="326">
        <v>27</v>
      </c>
      <c r="G28" s="329"/>
      <c r="H28" s="210"/>
      <c r="I28" s="330"/>
      <c r="K28" s="211"/>
      <c r="L28" s="254"/>
      <c r="M28" s="255"/>
      <c r="N28" s="213"/>
      <c r="O28" s="309"/>
      <c r="P28" s="331"/>
      <c r="Q28" s="217"/>
      <c r="R28" s="218"/>
      <c r="S28" s="49"/>
      <c r="T28" s="50"/>
      <c r="U28" s="81"/>
      <c r="V28" s="81"/>
      <c r="W28" s="81"/>
      <c r="X28" s="163">
        <f t="shared" si="1"/>
        <v>0</v>
      </c>
    </row>
    <row r="29" spans="1:24">
      <c r="A29" s="326">
        <v>28</v>
      </c>
      <c r="G29" s="329"/>
      <c r="H29" s="210"/>
      <c r="I29" s="330"/>
      <c r="K29" s="211"/>
      <c r="L29" s="254"/>
      <c r="M29" s="255"/>
      <c r="N29" s="213"/>
      <c r="O29" s="309"/>
      <c r="P29" s="331"/>
      <c r="Q29" s="217"/>
      <c r="R29" s="218"/>
      <c r="S29" s="49"/>
      <c r="T29" s="50"/>
      <c r="U29" s="81"/>
      <c r="V29" s="81"/>
      <c r="W29" s="81"/>
      <c r="X29" s="163">
        <f t="shared" ref="X29:X47" si="2">SUM(D29:U29)</f>
        <v>0</v>
      </c>
    </row>
    <row r="30" spans="1:24">
      <c r="A30" s="326">
        <v>29</v>
      </c>
      <c r="G30" s="329"/>
      <c r="H30" s="210"/>
      <c r="I30" s="330"/>
      <c r="K30" s="211"/>
      <c r="L30" s="254"/>
      <c r="M30" s="255"/>
      <c r="N30" s="213"/>
      <c r="O30" s="309"/>
      <c r="P30" s="331"/>
      <c r="Q30" s="217"/>
      <c r="R30" s="218"/>
      <c r="S30" s="49"/>
      <c r="T30" s="50"/>
      <c r="U30" s="81"/>
      <c r="V30" s="81"/>
      <c r="W30" s="81"/>
      <c r="X30" s="163">
        <f t="shared" si="2"/>
        <v>0</v>
      </c>
    </row>
    <row r="31" spans="1:24">
      <c r="A31" s="326">
        <v>30</v>
      </c>
      <c r="G31" s="329"/>
      <c r="H31" s="210"/>
      <c r="I31" s="330"/>
      <c r="K31" s="211"/>
      <c r="L31" s="254"/>
      <c r="M31" s="255"/>
      <c r="N31" s="213"/>
      <c r="O31" s="309"/>
      <c r="P31" s="331"/>
      <c r="Q31" s="217"/>
      <c r="R31" s="218"/>
      <c r="S31" s="49"/>
      <c r="T31" s="50"/>
      <c r="U31" s="81"/>
      <c r="V31" s="81"/>
      <c r="W31" s="81"/>
      <c r="X31" s="163">
        <f t="shared" si="2"/>
        <v>0</v>
      </c>
    </row>
    <row r="32" spans="1:24">
      <c r="A32" s="326">
        <v>31</v>
      </c>
      <c r="G32" s="329"/>
      <c r="H32" s="210"/>
      <c r="I32" s="330"/>
      <c r="K32" s="211"/>
      <c r="L32" s="254"/>
      <c r="M32" s="255"/>
      <c r="N32" s="213"/>
      <c r="O32" s="309"/>
      <c r="P32" s="331"/>
      <c r="Q32" s="217"/>
      <c r="R32" s="218"/>
      <c r="S32" s="49"/>
      <c r="T32" s="50"/>
      <c r="U32" s="81"/>
      <c r="V32" s="81"/>
      <c r="W32" s="81"/>
      <c r="X32" s="163">
        <f t="shared" si="2"/>
        <v>0</v>
      </c>
    </row>
    <row r="33" spans="1:24">
      <c r="A33" s="326">
        <v>32</v>
      </c>
      <c r="G33" s="329"/>
      <c r="H33" s="210"/>
      <c r="I33" s="330"/>
      <c r="K33" s="211"/>
      <c r="L33" s="254"/>
      <c r="M33" s="255"/>
      <c r="N33" s="213"/>
      <c r="O33" s="309"/>
      <c r="P33" s="331"/>
      <c r="Q33" s="217"/>
      <c r="R33" s="218"/>
      <c r="S33" s="49"/>
      <c r="T33" s="50"/>
      <c r="U33" s="81"/>
      <c r="V33" s="81"/>
      <c r="W33" s="81"/>
      <c r="X33" s="163">
        <f t="shared" si="2"/>
        <v>0</v>
      </c>
    </row>
    <row r="34" spans="1:24">
      <c r="A34" s="326">
        <v>33</v>
      </c>
      <c r="G34" s="329"/>
      <c r="H34" s="210"/>
      <c r="I34" s="330"/>
      <c r="K34" s="211"/>
      <c r="L34" s="254"/>
      <c r="M34" s="255"/>
      <c r="N34" s="213"/>
      <c r="O34" s="309"/>
      <c r="P34" s="331"/>
      <c r="Q34" s="217"/>
      <c r="R34" s="218"/>
      <c r="S34" s="49"/>
      <c r="T34" s="50"/>
      <c r="U34" s="81"/>
      <c r="V34" s="81"/>
      <c r="W34" s="81"/>
      <c r="X34" s="163">
        <f t="shared" si="2"/>
        <v>0</v>
      </c>
    </row>
    <row r="35" spans="1:24">
      <c r="A35" s="326">
        <v>34</v>
      </c>
      <c r="G35" s="329"/>
      <c r="H35" s="210"/>
      <c r="I35" s="330"/>
      <c r="K35" s="211"/>
      <c r="L35" s="254"/>
      <c r="M35" s="255"/>
      <c r="N35" s="213"/>
      <c r="O35" s="309"/>
      <c r="P35" s="331"/>
      <c r="Q35" s="217"/>
      <c r="R35" s="218"/>
      <c r="S35" s="49"/>
      <c r="T35" s="50"/>
      <c r="U35" s="81"/>
      <c r="V35" s="81"/>
      <c r="W35" s="81"/>
      <c r="X35" s="163">
        <f t="shared" si="2"/>
        <v>0</v>
      </c>
    </row>
    <row r="36" spans="1:24">
      <c r="A36" s="326">
        <v>35</v>
      </c>
      <c r="G36" s="329"/>
      <c r="H36" s="210"/>
      <c r="I36" s="330"/>
      <c r="K36" s="211"/>
      <c r="L36" s="254"/>
      <c r="M36" s="255"/>
      <c r="N36" s="213"/>
      <c r="O36" s="309"/>
      <c r="P36" s="331"/>
      <c r="Q36" s="217"/>
      <c r="R36" s="218"/>
      <c r="S36" s="49"/>
      <c r="T36" s="50"/>
      <c r="U36" s="81"/>
      <c r="V36" s="81"/>
      <c r="W36" s="81"/>
      <c r="X36" s="163">
        <f t="shared" si="2"/>
        <v>0</v>
      </c>
    </row>
    <row r="37" spans="1:24">
      <c r="A37" s="326">
        <v>36</v>
      </c>
      <c r="G37" s="329"/>
      <c r="H37" s="210"/>
      <c r="I37" s="330"/>
      <c r="K37" s="211"/>
      <c r="L37" s="254"/>
      <c r="M37" s="255"/>
      <c r="N37" s="213"/>
      <c r="O37" s="309"/>
      <c r="P37" s="331"/>
      <c r="Q37" s="217"/>
      <c r="R37" s="218"/>
      <c r="S37" s="49"/>
      <c r="T37" s="50"/>
      <c r="U37" s="81"/>
      <c r="V37" s="81"/>
      <c r="W37" s="81"/>
      <c r="X37" s="163">
        <f t="shared" si="2"/>
        <v>0</v>
      </c>
    </row>
    <row r="38" spans="1:24">
      <c r="A38" s="326">
        <v>37</v>
      </c>
      <c r="G38" s="329"/>
      <c r="H38" s="210"/>
      <c r="I38" s="330"/>
      <c r="K38" s="211"/>
      <c r="L38" s="254"/>
      <c r="M38" s="255"/>
      <c r="N38" s="213"/>
      <c r="O38" s="309"/>
      <c r="P38" s="331"/>
      <c r="Q38" s="217"/>
      <c r="R38" s="218"/>
      <c r="S38" s="49"/>
      <c r="T38" s="50"/>
      <c r="U38" s="81"/>
      <c r="V38" s="81"/>
      <c r="W38" s="81"/>
      <c r="X38" s="163">
        <f t="shared" si="2"/>
        <v>0</v>
      </c>
    </row>
    <row r="39" spans="1:24">
      <c r="A39" s="326">
        <v>38</v>
      </c>
      <c r="G39" s="329"/>
      <c r="H39" s="210"/>
      <c r="I39" s="330"/>
      <c r="K39" s="211"/>
      <c r="L39" s="254"/>
      <c r="M39" s="255"/>
      <c r="N39" s="213"/>
      <c r="O39" s="309"/>
      <c r="P39" s="331"/>
      <c r="Q39" s="217"/>
      <c r="R39" s="218"/>
      <c r="S39" s="49"/>
      <c r="T39" s="50"/>
      <c r="U39" s="81"/>
      <c r="V39" s="81"/>
      <c r="W39" s="81"/>
      <c r="X39" s="163">
        <f t="shared" si="2"/>
        <v>0</v>
      </c>
    </row>
    <row r="40" spans="1:24">
      <c r="A40" s="326">
        <v>39</v>
      </c>
      <c r="G40" s="329"/>
      <c r="H40" s="210"/>
      <c r="I40" s="330"/>
      <c r="K40" s="211"/>
      <c r="L40" s="254"/>
      <c r="M40" s="255"/>
      <c r="N40" s="213"/>
      <c r="O40" s="309"/>
      <c r="P40" s="331"/>
      <c r="Q40" s="217"/>
      <c r="R40" s="218"/>
      <c r="S40" s="49"/>
      <c r="T40" s="50"/>
      <c r="U40" s="81"/>
      <c r="V40" s="81"/>
      <c r="W40" s="81"/>
      <c r="X40" s="163">
        <f t="shared" si="2"/>
        <v>0</v>
      </c>
    </row>
    <row r="41" spans="1:24">
      <c r="A41" s="326">
        <v>40</v>
      </c>
      <c r="G41" s="329"/>
      <c r="H41" s="210"/>
      <c r="I41" s="330"/>
      <c r="K41" s="211"/>
      <c r="L41" s="254"/>
      <c r="M41" s="255"/>
      <c r="N41" s="213"/>
      <c r="O41" s="309"/>
      <c r="P41" s="331"/>
      <c r="Q41" s="217"/>
      <c r="R41" s="218"/>
      <c r="S41" s="49"/>
      <c r="T41" s="50"/>
      <c r="U41" s="81"/>
      <c r="V41" s="81"/>
      <c r="W41" s="81"/>
      <c r="X41" s="163">
        <f t="shared" si="2"/>
        <v>0</v>
      </c>
    </row>
    <row r="42" spans="1:24">
      <c r="A42" s="326">
        <v>41</v>
      </c>
      <c r="G42" s="329"/>
      <c r="H42" s="210"/>
      <c r="I42" s="330"/>
      <c r="K42" s="211"/>
      <c r="L42" s="254"/>
      <c r="M42" s="255"/>
      <c r="N42" s="213"/>
      <c r="O42" s="309"/>
      <c r="P42" s="331"/>
      <c r="Q42" s="217"/>
      <c r="R42" s="218"/>
      <c r="S42" s="49"/>
      <c r="T42" s="50"/>
      <c r="U42" s="81"/>
      <c r="V42" s="81"/>
      <c r="W42" s="81"/>
      <c r="X42" s="163">
        <f t="shared" si="2"/>
        <v>0</v>
      </c>
    </row>
    <row r="43" spans="1:24">
      <c r="A43" s="326">
        <v>42</v>
      </c>
      <c r="G43" s="329"/>
      <c r="H43" s="210"/>
      <c r="I43" s="330"/>
      <c r="K43" s="211"/>
      <c r="L43" s="254"/>
      <c r="M43" s="255"/>
      <c r="N43" s="213"/>
      <c r="O43" s="309"/>
      <c r="P43" s="331"/>
      <c r="Q43" s="217"/>
      <c r="R43" s="218"/>
      <c r="S43" s="49"/>
      <c r="T43" s="50"/>
      <c r="U43" s="81"/>
      <c r="V43" s="81"/>
      <c r="W43" s="81"/>
      <c r="X43" s="163">
        <f t="shared" si="2"/>
        <v>0</v>
      </c>
    </row>
    <row r="44" spans="1:24">
      <c r="A44" s="326">
        <v>43</v>
      </c>
      <c r="G44" s="329"/>
      <c r="H44" s="210"/>
      <c r="I44" s="330"/>
      <c r="K44" s="211"/>
      <c r="L44" s="254"/>
      <c r="M44" s="255"/>
      <c r="N44" s="213"/>
      <c r="O44" s="309"/>
      <c r="P44" s="331"/>
      <c r="Q44" s="217"/>
      <c r="R44" s="218"/>
      <c r="S44" s="49"/>
      <c r="T44" s="50"/>
      <c r="U44" s="81"/>
      <c r="V44" s="81"/>
      <c r="W44" s="81"/>
      <c r="X44" s="163">
        <f t="shared" si="2"/>
        <v>0</v>
      </c>
    </row>
    <row r="45" spans="1:24">
      <c r="A45" s="326">
        <v>44</v>
      </c>
      <c r="G45" s="329"/>
      <c r="H45" s="210"/>
      <c r="I45" s="330"/>
      <c r="K45" s="211"/>
      <c r="L45" s="254"/>
      <c r="M45" s="255"/>
      <c r="N45" s="213"/>
      <c r="O45" s="309"/>
      <c r="P45" s="331"/>
      <c r="Q45" s="217"/>
      <c r="R45" s="218"/>
      <c r="S45" s="49"/>
      <c r="T45" s="50"/>
      <c r="U45" s="81"/>
      <c r="V45" s="81"/>
      <c r="W45" s="81"/>
      <c r="X45" s="163">
        <f t="shared" si="2"/>
        <v>0</v>
      </c>
    </row>
    <row r="46" spans="1:24">
      <c r="A46" s="326">
        <v>45</v>
      </c>
      <c r="G46" s="329"/>
      <c r="H46" s="210"/>
      <c r="I46" s="330"/>
      <c r="K46" s="211"/>
      <c r="L46" s="254"/>
      <c r="M46" s="255"/>
      <c r="N46" s="213"/>
      <c r="O46" s="309"/>
      <c r="P46" s="331"/>
      <c r="Q46" s="217"/>
      <c r="R46" s="218"/>
      <c r="S46" s="49"/>
      <c r="T46" s="50"/>
      <c r="U46" s="81"/>
      <c r="V46" s="81"/>
      <c r="W46" s="81"/>
      <c r="X46" s="163">
        <f t="shared" si="2"/>
        <v>0</v>
      </c>
    </row>
    <row r="47" spans="1:24">
      <c r="A47" s="326">
        <v>46</v>
      </c>
      <c r="G47" s="329"/>
      <c r="H47" s="210"/>
      <c r="I47" s="330"/>
      <c r="K47" s="211"/>
      <c r="L47" s="254"/>
      <c r="M47" s="255"/>
      <c r="N47" s="213"/>
      <c r="O47" s="309"/>
      <c r="P47" s="331"/>
      <c r="Q47" s="217"/>
      <c r="R47" s="218"/>
      <c r="S47" s="49"/>
      <c r="T47" s="50"/>
      <c r="U47" s="81"/>
      <c r="V47" s="81"/>
      <c r="W47" s="81"/>
      <c r="X47" s="163">
        <f t="shared" si="2"/>
        <v>0</v>
      </c>
    </row>
    <row r="48" spans="1:24">
      <c r="A48" s="326">
        <v>47</v>
      </c>
      <c r="D48" s="332"/>
      <c r="E48" s="333"/>
      <c r="G48" s="329"/>
      <c r="H48" s="210"/>
      <c r="I48" s="330"/>
      <c r="K48" s="211"/>
      <c r="L48" s="254"/>
      <c r="M48" s="255"/>
      <c r="N48" s="213"/>
      <c r="O48" s="309"/>
      <c r="P48" s="331"/>
      <c r="Q48" s="217"/>
      <c r="R48" s="218"/>
      <c r="S48" s="49"/>
      <c r="T48" s="50"/>
      <c r="U48" s="81"/>
      <c r="V48" s="81"/>
      <c r="W48" s="81"/>
      <c r="X48" s="163">
        <f>SUM(I48:W48)</f>
        <v>0</v>
      </c>
    </row>
    <row r="49" spans="1:24">
      <c r="A49" s="326">
        <v>48</v>
      </c>
      <c r="G49" s="329"/>
      <c r="H49" s="210"/>
      <c r="I49" s="330"/>
      <c r="K49" s="211"/>
      <c r="L49" s="254"/>
      <c r="M49" s="255"/>
      <c r="N49" s="213"/>
      <c r="O49" s="309"/>
      <c r="P49" s="331"/>
      <c r="Q49" s="217"/>
      <c r="R49" s="218"/>
      <c r="S49" s="49"/>
      <c r="T49" s="50"/>
      <c r="U49" s="81"/>
      <c r="V49" s="81"/>
      <c r="W49" s="81"/>
      <c r="X49" s="163">
        <f t="shared" ref="X49:X59" si="3">SUM(D49:U49)</f>
        <v>0</v>
      </c>
    </row>
    <row r="50" spans="1:24">
      <c r="A50" s="326">
        <v>49</v>
      </c>
      <c r="G50" s="329"/>
      <c r="H50" s="210"/>
      <c r="I50" s="330"/>
      <c r="K50" s="211"/>
      <c r="L50" s="254"/>
      <c r="M50" s="255"/>
      <c r="N50" s="213"/>
      <c r="O50" s="309"/>
      <c r="P50" s="331"/>
      <c r="Q50" s="217"/>
      <c r="R50" s="218"/>
      <c r="S50" s="49"/>
      <c r="T50" s="50"/>
      <c r="U50" s="81"/>
      <c r="V50" s="81"/>
      <c r="W50" s="81"/>
      <c r="X50" s="163">
        <f t="shared" si="3"/>
        <v>0</v>
      </c>
    </row>
    <row r="51" spans="1:24">
      <c r="A51" s="326">
        <v>50</v>
      </c>
      <c r="G51" s="329"/>
      <c r="H51" s="210"/>
      <c r="I51" s="330"/>
      <c r="K51" s="211"/>
      <c r="L51" s="254"/>
      <c r="M51" s="255"/>
      <c r="N51" s="213"/>
      <c r="O51" s="309"/>
      <c r="P51" s="331"/>
      <c r="Q51" s="217"/>
      <c r="R51" s="218"/>
      <c r="S51" s="49"/>
      <c r="T51" s="50"/>
      <c r="U51" s="81"/>
      <c r="V51" s="81"/>
      <c r="W51" s="81"/>
      <c r="X51" s="163">
        <f t="shared" si="3"/>
        <v>0</v>
      </c>
    </row>
    <row r="52" spans="1:24">
      <c r="A52" s="326">
        <v>51</v>
      </c>
      <c r="G52" s="329"/>
      <c r="H52" s="210"/>
      <c r="I52" s="330"/>
      <c r="K52" s="211"/>
      <c r="L52" s="254"/>
      <c r="M52" s="255"/>
      <c r="N52" s="213"/>
      <c r="O52" s="309"/>
      <c r="P52" s="331"/>
      <c r="Q52" s="217"/>
      <c r="R52" s="218"/>
      <c r="S52" s="49"/>
      <c r="T52" s="50"/>
      <c r="U52" s="81"/>
      <c r="V52" s="81"/>
      <c r="W52" s="81"/>
      <c r="X52" s="163">
        <f t="shared" si="3"/>
        <v>0</v>
      </c>
    </row>
    <row r="53" spans="1:24">
      <c r="A53" s="326">
        <v>52</v>
      </c>
      <c r="G53" s="329"/>
      <c r="H53" s="210"/>
      <c r="I53" s="330"/>
      <c r="K53" s="211"/>
      <c r="L53" s="254"/>
      <c r="M53" s="255"/>
      <c r="N53" s="213"/>
      <c r="O53" s="309"/>
      <c r="P53" s="331"/>
      <c r="Q53" s="217"/>
      <c r="R53" s="218"/>
      <c r="S53" s="49"/>
      <c r="T53" s="50"/>
      <c r="U53" s="81"/>
      <c r="V53" s="81"/>
      <c r="W53" s="81"/>
      <c r="X53" s="163">
        <f t="shared" si="3"/>
        <v>0</v>
      </c>
    </row>
    <row r="54" spans="1:24">
      <c r="A54" s="326">
        <v>53</v>
      </c>
      <c r="G54" s="329"/>
      <c r="H54" s="210"/>
      <c r="I54" s="330"/>
      <c r="K54" s="211"/>
      <c r="L54" s="254"/>
      <c r="M54" s="255"/>
      <c r="N54" s="213"/>
      <c r="O54" s="309"/>
      <c r="P54" s="331"/>
      <c r="Q54" s="217"/>
      <c r="R54" s="218"/>
      <c r="S54" s="49"/>
      <c r="T54" s="50"/>
      <c r="U54" s="81"/>
      <c r="V54" s="81"/>
      <c r="W54" s="81"/>
      <c r="X54" s="163">
        <f t="shared" si="3"/>
        <v>0</v>
      </c>
    </row>
    <row r="55" spans="1:24">
      <c r="A55" s="326">
        <v>54</v>
      </c>
      <c r="G55" s="329"/>
      <c r="H55" s="210"/>
      <c r="I55" s="330"/>
      <c r="K55" s="211"/>
      <c r="L55" s="254"/>
      <c r="M55" s="255"/>
      <c r="N55" s="213"/>
      <c r="O55" s="309"/>
      <c r="P55" s="331"/>
      <c r="Q55" s="217"/>
      <c r="R55" s="218"/>
      <c r="S55" s="49"/>
      <c r="T55" s="50"/>
      <c r="U55" s="81"/>
      <c r="V55" s="81"/>
      <c r="W55" s="81"/>
      <c r="X55" s="163">
        <f t="shared" si="3"/>
        <v>0</v>
      </c>
    </row>
    <row r="56" spans="1:24">
      <c r="A56" s="326">
        <v>55</v>
      </c>
      <c r="G56" s="329"/>
      <c r="H56" s="210"/>
      <c r="I56" s="330"/>
      <c r="K56" s="211"/>
      <c r="L56" s="254"/>
      <c r="M56" s="255"/>
      <c r="N56" s="213"/>
      <c r="O56" s="309"/>
      <c r="P56" s="331"/>
      <c r="Q56" s="217"/>
      <c r="R56" s="218"/>
      <c r="S56" s="49"/>
      <c r="T56" s="50"/>
      <c r="U56" s="81"/>
      <c r="V56" s="81"/>
      <c r="W56" s="81"/>
      <c r="X56" s="163">
        <f t="shared" si="3"/>
        <v>0</v>
      </c>
    </row>
    <row r="57" spans="1:24">
      <c r="A57" s="326">
        <v>56</v>
      </c>
      <c r="G57" s="329"/>
      <c r="H57" s="210"/>
      <c r="I57" s="330"/>
      <c r="K57" s="211"/>
      <c r="L57" s="254"/>
      <c r="M57" s="255"/>
      <c r="N57" s="213"/>
      <c r="O57" s="309"/>
      <c r="P57" s="331"/>
      <c r="Q57" s="217"/>
      <c r="R57" s="218"/>
      <c r="S57" s="49"/>
      <c r="T57" s="50"/>
      <c r="U57" s="81"/>
      <c r="V57" s="81"/>
      <c r="W57" s="81"/>
      <c r="X57" s="163">
        <f t="shared" si="3"/>
        <v>0</v>
      </c>
    </row>
    <row r="58" spans="1:24">
      <c r="A58" s="326">
        <v>57</v>
      </c>
      <c r="G58" s="329"/>
      <c r="H58" s="210"/>
      <c r="I58" s="330"/>
      <c r="K58" s="211"/>
      <c r="L58" s="254"/>
      <c r="M58" s="255"/>
      <c r="N58" s="213"/>
      <c r="O58" s="309"/>
      <c r="P58" s="331"/>
      <c r="Q58" s="217"/>
      <c r="R58" s="218"/>
      <c r="S58" s="49"/>
      <c r="T58" s="50"/>
      <c r="U58" s="81"/>
      <c r="V58" s="81"/>
      <c r="W58" s="81"/>
      <c r="X58" s="163">
        <f t="shared" si="3"/>
        <v>0</v>
      </c>
    </row>
    <row r="59" spans="1:24">
      <c r="A59" s="326">
        <v>58</v>
      </c>
      <c r="G59" s="329"/>
      <c r="H59" s="210"/>
      <c r="I59" s="330"/>
      <c r="K59" s="211"/>
      <c r="L59" s="254"/>
      <c r="M59" s="255"/>
      <c r="N59" s="213"/>
      <c r="O59" s="309"/>
      <c r="P59" s="331"/>
      <c r="Q59" s="217"/>
      <c r="R59" s="218"/>
      <c r="S59" s="49"/>
      <c r="T59" s="50"/>
      <c r="U59" s="81"/>
      <c r="V59" s="81"/>
      <c r="W59" s="81"/>
      <c r="X59" s="163">
        <f t="shared" si="3"/>
        <v>0</v>
      </c>
    </row>
    <row r="60" spans="1:24">
      <c r="A60" s="326">
        <v>59</v>
      </c>
      <c r="B60" s="334"/>
      <c r="C60" s="334"/>
      <c r="G60" s="329"/>
      <c r="H60" s="210"/>
      <c r="I60" s="330"/>
      <c r="K60" s="211"/>
      <c r="L60" s="254"/>
      <c r="M60" s="255"/>
      <c r="N60" s="213"/>
      <c r="O60" s="309"/>
      <c r="P60" s="331"/>
      <c r="Q60" s="217"/>
      <c r="R60" s="218"/>
      <c r="S60" s="49"/>
      <c r="T60" s="50"/>
      <c r="U60" s="81"/>
      <c r="V60" s="81"/>
      <c r="W60" s="81"/>
      <c r="X60" s="163">
        <f t="shared" ref="X60:X80" si="4">SUM(D60:R60)</f>
        <v>0</v>
      </c>
    </row>
    <row r="61" spans="1:24">
      <c r="A61" s="326"/>
      <c r="B61" s="231"/>
      <c r="C61" s="231"/>
      <c r="G61" s="329"/>
      <c r="H61" s="210"/>
      <c r="I61" s="330"/>
      <c r="K61" s="211"/>
      <c r="L61" s="254"/>
      <c r="M61" s="255"/>
      <c r="N61" s="213"/>
      <c r="O61" s="309"/>
      <c r="P61" s="331"/>
      <c r="Q61" s="217"/>
      <c r="R61" s="218"/>
      <c r="S61" s="49"/>
      <c r="T61" s="50"/>
      <c r="U61" s="81"/>
      <c r="V61" s="81"/>
      <c r="W61" s="81"/>
      <c r="X61" s="163">
        <f t="shared" si="4"/>
        <v>0</v>
      </c>
    </row>
    <row r="62" spans="1:24">
      <c r="A62" s="326"/>
      <c r="B62" s="231"/>
      <c r="C62" s="231"/>
      <c r="G62" s="329"/>
      <c r="H62" s="210"/>
      <c r="I62" s="330"/>
      <c r="K62" s="211"/>
      <c r="L62" s="254"/>
      <c r="M62" s="255"/>
      <c r="N62" s="213"/>
      <c r="O62" s="309"/>
      <c r="P62" s="331"/>
      <c r="Q62" s="217"/>
      <c r="R62" s="218"/>
      <c r="S62" s="49"/>
      <c r="T62" s="50"/>
      <c r="U62" s="81"/>
      <c r="V62" s="81"/>
      <c r="W62" s="81"/>
      <c r="X62" s="163">
        <f t="shared" si="4"/>
        <v>0</v>
      </c>
    </row>
    <row r="63" spans="1:24">
      <c r="A63" s="326"/>
      <c r="B63" s="231"/>
      <c r="C63" s="231"/>
      <c r="G63" s="329"/>
      <c r="H63" s="210"/>
      <c r="I63" s="330"/>
      <c r="K63" s="211"/>
      <c r="L63" s="254"/>
      <c r="M63" s="255"/>
      <c r="N63" s="213"/>
      <c r="O63" s="309"/>
      <c r="P63" s="331"/>
      <c r="Q63" s="217"/>
      <c r="R63" s="218"/>
      <c r="S63" s="49"/>
      <c r="T63" s="50"/>
      <c r="U63" s="81"/>
      <c r="V63" s="81"/>
      <c r="W63" s="81"/>
      <c r="X63" s="163">
        <f t="shared" si="4"/>
        <v>0</v>
      </c>
    </row>
    <row r="64" spans="1:24">
      <c r="A64" s="326"/>
      <c r="B64" s="335"/>
      <c r="C64" s="335"/>
      <c r="G64" s="329"/>
      <c r="H64" s="210"/>
      <c r="I64" s="330"/>
      <c r="K64" s="211"/>
      <c r="L64" s="254"/>
      <c r="M64" s="255"/>
      <c r="N64" s="213"/>
      <c r="O64" s="309"/>
      <c r="P64" s="331"/>
      <c r="Q64" s="217"/>
      <c r="R64" s="218"/>
      <c r="S64" s="49"/>
      <c r="T64" s="50"/>
      <c r="U64" s="81"/>
      <c r="V64" s="81"/>
      <c r="W64" s="81"/>
      <c r="X64" s="163">
        <f t="shared" si="4"/>
        <v>0</v>
      </c>
    </row>
    <row r="65" spans="1:24">
      <c r="A65" s="326"/>
      <c r="B65" s="231"/>
      <c r="C65" s="231"/>
      <c r="G65" s="329"/>
      <c r="H65" s="210"/>
      <c r="I65" s="330"/>
      <c r="K65" s="211"/>
      <c r="L65" s="254"/>
      <c r="M65" s="255"/>
      <c r="N65" s="213"/>
      <c r="O65" s="309"/>
      <c r="P65" s="331"/>
      <c r="Q65" s="217"/>
      <c r="R65" s="218"/>
      <c r="S65" s="49"/>
      <c r="T65" s="50"/>
      <c r="U65" s="81"/>
      <c r="V65" s="81"/>
      <c r="W65" s="81"/>
      <c r="X65" s="163">
        <f t="shared" si="4"/>
        <v>0</v>
      </c>
    </row>
    <row r="66" spans="1:24">
      <c r="A66" s="326"/>
      <c r="B66" s="231"/>
      <c r="C66" s="231"/>
      <c r="G66" s="329"/>
      <c r="H66" s="210"/>
      <c r="I66" s="330"/>
      <c r="K66" s="211"/>
      <c r="L66" s="254"/>
      <c r="M66" s="255"/>
      <c r="N66" s="213"/>
      <c r="O66" s="309"/>
      <c r="P66" s="331"/>
      <c r="Q66" s="217"/>
      <c r="R66" s="218"/>
      <c r="S66" s="49"/>
      <c r="T66" s="50"/>
      <c r="U66" s="81"/>
      <c r="V66" s="81"/>
      <c r="W66" s="81"/>
      <c r="X66" s="163">
        <f t="shared" si="4"/>
        <v>0</v>
      </c>
    </row>
    <row r="67" spans="1:24" ht="16.5" thickBot="1">
      <c r="A67" s="326"/>
      <c r="B67" s="334"/>
      <c r="C67" s="231"/>
      <c r="G67" s="329"/>
      <c r="H67" s="210"/>
      <c r="I67" s="330"/>
      <c r="K67" s="211"/>
      <c r="L67" s="254"/>
      <c r="M67" s="255"/>
      <c r="N67" s="213"/>
      <c r="O67" s="309"/>
      <c r="P67" s="331"/>
      <c r="Q67" s="217"/>
      <c r="R67" s="218"/>
      <c r="S67" s="49"/>
      <c r="T67" s="50"/>
      <c r="U67" s="81"/>
      <c r="V67" s="81"/>
      <c r="W67" s="81"/>
      <c r="X67" s="163">
        <f t="shared" si="4"/>
        <v>0</v>
      </c>
    </row>
    <row r="68" spans="1:24" ht="16.5" thickBot="1">
      <c r="A68" s="336"/>
      <c r="B68" s="231"/>
      <c r="C68" s="231"/>
      <c r="G68" s="329"/>
      <c r="H68" s="210"/>
      <c r="I68" s="330"/>
      <c r="K68" s="211"/>
      <c r="L68" s="254"/>
      <c r="M68" s="255"/>
      <c r="N68" s="213"/>
      <c r="O68" s="309"/>
      <c r="P68" s="331"/>
      <c r="Q68" s="217"/>
      <c r="R68" s="218"/>
      <c r="S68" s="49"/>
      <c r="T68" s="50"/>
      <c r="U68" s="81"/>
      <c r="V68" s="81"/>
      <c r="W68" s="81"/>
      <c r="X68" s="163">
        <f t="shared" si="4"/>
        <v>0</v>
      </c>
    </row>
    <row r="69" spans="1:24" ht="16.5" thickBot="1">
      <c r="A69" s="336"/>
      <c r="B69" s="231"/>
      <c r="C69" s="231"/>
      <c r="G69" s="329"/>
      <c r="H69" s="210"/>
      <c r="I69" s="330"/>
      <c r="K69" s="211"/>
      <c r="L69" s="254"/>
      <c r="M69" s="255"/>
      <c r="N69" s="213"/>
      <c r="O69" s="309"/>
      <c r="P69" s="331"/>
      <c r="Q69" s="217"/>
      <c r="R69" s="218"/>
      <c r="S69" s="49"/>
      <c r="T69" s="50"/>
      <c r="U69" s="81"/>
      <c r="V69" s="81"/>
      <c r="W69" s="81"/>
      <c r="X69" s="163">
        <f t="shared" si="4"/>
        <v>0</v>
      </c>
    </row>
    <row r="70" spans="1:24" ht="16.5" thickBot="1">
      <c r="A70" s="336"/>
      <c r="B70" s="231"/>
      <c r="C70" s="231"/>
      <c r="G70" s="329"/>
      <c r="H70" s="210"/>
      <c r="I70" s="330"/>
      <c r="K70" s="211"/>
      <c r="L70" s="254"/>
      <c r="M70" s="255"/>
      <c r="N70" s="213"/>
      <c r="O70" s="309"/>
      <c r="P70" s="331"/>
      <c r="Q70" s="217"/>
      <c r="R70" s="218"/>
      <c r="S70" s="49"/>
      <c r="T70" s="50"/>
      <c r="U70" s="81"/>
      <c r="V70" s="81"/>
      <c r="W70" s="81"/>
      <c r="X70" s="163">
        <f t="shared" si="4"/>
        <v>0</v>
      </c>
    </row>
    <row r="71" spans="1:24" ht="16.5" thickBot="1">
      <c r="A71" s="336"/>
      <c r="B71" s="231"/>
      <c r="C71" s="231"/>
      <c r="G71" s="329"/>
      <c r="H71" s="210"/>
      <c r="I71" s="330"/>
      <c r="K71" s="211"/>
      <c r="L71" s="254"/>
      <c r="M71" s="255"/>
      <c r="N71" s="213"/>
      <c r="O71" s="309"/>
      <c r="P71" s="331"/>
      <c r="Q71" s="217"/>
      <c r="R71" s="218"/>
      <c r="S71" s="49"/>
      <c r="T71" s="50"/>
      <c r="U71" s="81"/>
      <c r="V71" s="81"/>
      <c r="W71" s="81"/>
      <c r="X71" s="163">
        <f t="shared" si="4"/>
        <v>0</v>
      </c>
    </row>
    <row r="72" spans="1:24" ht="16.5" thickBot="1">
      <c r="A72" s="336"/>
      <c r="B72" s="231"/>
      <c r="C72" s="231"/>
      <c r="G72" s="329"/>
      <c r="H72" s="210"/>
      <c r="I72" s="330"/>
      <c r="K72" s="211"/>
      <c r="L72" s="254"/>
      <c r="M72" s="255"/>
      <c r="N72" s="213"/>
      <c r="O72" s="309"/>
      <c r="P72" s="331"/>
      <c r="Q72" s="217"/>
      <c r="R72" s="218"/>
      <c r="S72" s="49"/>
      <c r="T72" s="50"/>
      <c r="U72" s="81"/>
      <c r="V72" s="81"/>
      <c r="W72" s="81"/>
      <c r="X72" s="163">
        <f t="shared" si="4"/>
        <v>0</v>
      </c>
    </row>
    <row r="73" spans="1:24" ht="16.5" thickBot="1">
      <c r="A73" s="336"/>
      <c r="B73" s="337"/>
      <c r="C73" s="337"/>
      <c r="G73" s="329"/>
      <c r="H73" s="210"/>
      <c r="I73" s="330"/>
      <c r="K73" s="211"/>
      <c r="L73" s="254"/>
      <c r="M73" s="255"/>
      <c r="N73" s="213"/>
      <c r="O73" s="309"/>
      <c r="P73" s="331"/>
      <c r="Q73" s="217"/>
      <c r="R73" s="218"/>
      <c r="S73" s="49"/>
      <c r="T73" s="50"/>
      <c r="U73" s="81"/>
      <c r="V73" s="81"/>
      <c r="W73" s="81"/>
      <c r="X73" s="163">
        <f t="shared" si="4"/>
        <v>0</v>
      </c>
    </row>
    <row r="74" spans="1:24" ht="16.5" thickBot="1">
      <c r="A74" s="336"/>
      <c r="B74" s="334"/>
      <c r="C74" s="334"/>
      <c r="G74" s="329"/>
      <c r="H74" s="210"/>
      <c r="I74" s="330"/>
      <c r="K74" s="211"/>
      <c r="L74" s="254"/>
      <c r="M74" s="255"/>
      <c r="N74" s="213"/>
      <c r="O74" s="309"/>
      <c r="P74" s="331"/>
      <c r="Q74" s="217"/>
      <c r="R74" s="218"/>
      <c r="S74" s="49"/>
      <c r="T74" s="50"/>
      <c r="U74" s="81"/>
      <c r="V74" s="81"/>
      <c r="W74" s="81"/>
      <c r="X74" s="163">
        <f t="shared" si="4"/>
        <v>0</v>
      </c>
    </row>
    <row r="75" spans="1:24" ht="16.5" thickBot="1">
      <c r="A75" s="336"/>
      <c r="B75" s="231"/>
      <c r="C75" s="231"/>
      <c r="G75" s="329"/>
      <c r="H75" s="210"/>
      <c r="I75" s="330"/>
      <c r="K75" s="211"/>
      <c r="L75" s="254"/>
      <c r="M75" s="255"/>
      <c r="N75" s="213"/>
      <c r="O75" s="309"/>
      <c r="P75" s="331"/>
      <c r="Q75" s="217"/>
      <c r="R75" s="218"/>
      <c r="S75" s="49"/>
      <c r="T75" s="50"/>
      <c r="U75" s="81"/>
      <c r="V75" s="81"/>
      <c r="W75" s="81"/>
      <c r="X75" s="163">
        <f t="shared" si="4"/>
        <v>0</v>
      </c>
    </row>
    <row r="76" spans="1:24" ht="16.5" thickBot="1">
      <c r="A76" s="336"/>
      <c r="B76" s="334"/>
      <c r="C76" s="334"/>
      <c r="G76" s="329"/>
      <c r="H76" s="210"/>
      <c r="I76" s="330"/>
      <c r="K76" s="211"/>
      <c r="L76" s="254"/>
      <c r="M76" s="255"/>
      <c r="N76" s="213"/>
      <c r="O76" s="309"/>
      <c r="P76" s="331"/>
      <c r="Q76" s="217"/>
      <c r="R76" s="218"/>
      <c r="S76" s="49"/>
      <c r="T76" s="50"/>
      <c r="U76" s="81"/>
      <c r="V76" s="81"/>
      <c r="W76" s="81"/>
      <c r="X76" s="163">
        <f t="shared" si="4"/>
        <v>0</v>
      </c>
    </row>
    <row r="77" spans="1:24" ht="16.5" thickBot="1">
      <c r="A77" s="336"/>
      <c r="B77" s="231"/>
      <c r="C77" s="231"/>
      <c r="G77" s="329"/>
      <c r="H77" s="210"/>
      <c r="I77" s="330"/>
      <c r="K77" s="211"/>
      <c r="L77" s="254"/>
      <c r="M77" s="255"/>
      <c r="N77" s="213"/>
      <c r="O77" s="309"/>
      <c r="P77" s="331"/>
      <c r="Q77" s="217"/>
      <c r="R77" s="218"/>
      <c r="S77" s="49"/>
      <c r="T77" s="50"/>
      <c r="U77" s="81"/>
      <c r="V77" s="81"/>
      <c r="W77" s="81"/>
      <c r="X77" s="163">
        <f t="shared" si="4"/>
        <v>0</v>
      </c>
    </row>
    <row r="78" spans="1:24" ht="16.5" thickBot="1">
      <c r="A78" s="336"/>
      <c r="B78" s="231"/>
      <c r="C78" s="231"/>
      <c r="G78" s="329"/>
      <c r="H78" s="210"/>
      <c r="I78" s="330"/>
      <c r="K78" s="211"/>
      <c r="L78" s="254"/>
      <c r="M78" s="255"/>
      <c r="N78" s="213"/>
      <c r="O78" s="309"/>
      <c r="P78" s="331"/>
      <c r="Q78" s="217"/>
      <c r="R78" s="218"/>
      <c r="S78" s="49"/>
      <c r="T78" s="50"/>
      <c r="U78" s="81"/>
      <c r="V78" s="81"/>
      <c r="W78" s="81"/>
      <c r="X78" s="163">
        <f t="shared" si="4"/>
        <v>0</v>
      </c>
    </row>
    <row r="79" spans="1:24" ht="16.5" thickBot="1">
      <c r="A79" s="336"/>
      <c r="B79" s="334"/>
      <c r="C79" s="334"/>
      <c r="G79" s="329"/>
      <c r="H79" s="210"/>
      <c r="I79" s="330"/>
      <c r="K79" s="211"/>
      <c r="L79" s="254"/>
      <c r="M79" s="255"/>
      <c r="N79" s="213"/>
      <c r="O79" s="309"/>
      <c r="P79" s="331"/>
      <c r="Q79" s="217"/>
      <c r="R79" s="218"/>
      <c r="S79" s="49"/>
      <c r="T79" s="50"/>
      <c r="U79" s="81"/>
      <c r="V79" s="81"/>
      <c r="W79" s="81"/>
      <c r="X79" s="163">
        <f t="shared" si="4"/>
        <v>0</v>
      </c>
    </row>
    <row r="80" spans="1:24" ht="16.5" thickBot="1">
      <c r="A80" s="336"/>
      <c r="B80" s="231"/>
      <c r="C80" s="231"/>
      <c r="G80" s="329"/>
      <c r="H80" s="210"/>
      <c r="I80" s="330"/>
      <c r="K80" s="211"/>
      <c r="L80" s="254"/>
      <c r="M80" s="255"/>
      <c r="N80" s="213"/>
      <c r="O80" s="309"/>
      <c r="P80" s="331"/>
      <c r="Q80" s="217"/>
      <c r="R80" s="218"/>
      <c r="S80" s="49"/>
      <c r="T80" s="50"/>
      <c r="U80" s="81"/>
      <c r="V80" s="81"/>
      <c r="W80" s="81"/>
      <c r="X80" s="163">
        <f t="shared" si="4"/>
        <v>0</v>
      </c>
    </row>
    <row r="81" spans="1:18" ht="16.5" thickBot="1">
      <c r="A81" s="336"/>
      <c r="B81" s="334"/>
      <c r="C81" s="334"/>
      <c r="Q81" s="79"/>
      <c r="R81" s="85"/>
    </row>
    <row r="82" spans="1:18" ht="16.5" thickBot="1">
      <c r="A82" s="336"/>
      <c r="B82" s="334"/>
      <c r="C82" s="334"/>
      <c r="Q82" s="79"/>
      <c r="R82" s="85"/>
    </row>
    <row r="83" spans="1:18" ht="16.5" thickBot="1">
      <c r="A83" s="336"/>
      <c r="B83" s="231"/>
      <c r="C83" s="231"/>
      <c r="Q83" s="79"/>
      <c r="R83" s="85"/>
    </row>
    <row r="84" spans="1:18" ht="16.5" thickBot="1">
      <c r="A84" s="336"/>
      <c r="B84" s="334"/>
      <c r="C84" s="334"/>
      <c r="Q84" s="79"/>
      <c r="R84" s="85"/>
    </row>
    <row r="85" spans="1:18" ht="16.5" thickBot="1">
      <c r="A85" s="336"/>
      <c r="B85" s="334"/>
      <c r="C85" s="334"/>
      <c r="Q85" s="79"/>
      <c r="R85" s="85"/>
    </row>
    <row r="86" spans="1:18" ht="16.5" thickBot="1">
      <c r="A86" s="336"/>
      <c r="B86" s="231"/>
      <c r="C86" s="231"/>
      <c r="Q86" s="79"/>
      <c r="R86" s="85"/>
    </row>
    <row r="87" spans="1:18" ht="16.5" thickBot="1">
      <c r="A87" s="336"/>
      <c r="B87" s="231"/>
      <c r="C87" s="231"/>
      <c r="Q87" s="79"/>
      <c r="R87" s="85"/>
    </row>
    <row r="88" spans="1:18" ht="16.5" thickBot="1">
      <c r="A88" s="336"/>
      <c r="B88" s="231"/>
      <c r="C88" s="231"/>
      <c r="Q88" s="79"/>
      <c r="R88" s="85"/>
    </row>
    <row r="89" spans="1:18" ht="16.5" thickBot="1">
      <c r="A89" s="336"/>
      <c r="B89" s="334"/>
      <c r="C89" s="334"/>
      <c r="Q89" s="79"/>
      <c r="R89" s="85"/>
    </row>
    <row r="90" spans="1:18" ht="16.5" thickBot="1">
      <c r="A90" s="336"/>
      <c r="B90" s="231"/>
      <c r="C90" s="231"/>
      <c r="Q90" s="79"/>
      <c r="R90" s="85"/>
    </row>
    <row r="91" spans="1:18" ht="16.5" thickBot="1">
      <c r="A91" s="336"/>
      <c r="B91" s="231"/>
      <c r="C91" s="231"/>
      <c r="Q91" s="79"/>
      <c r="R91" s="85"/>
    </row>
    <row r="92" spans="1:18" ht="16.5" thickBot="1">
      <c r="A92" s="336"/>
      <c r="B92" s="231"/>
      <c r="C92" s="231"/>
      <c r="Q92" s="79"/>
      <c r="R92" s="85"/>
    </row>
    <row r="93" spans="1:18" ht="16.5" thickBot="1">
      <c r="A93" s="336"/>
      <c r="B93" s="334"/>
      <c r="C93" s="334"/>
      <c r="Q93" s="79"/>
      <c r="R93" s="85"/>
    </row>
    <row r="94" spans="1:18" ht="16.5" thickBot="1">
      <c r="A94" s="336"/>
      <c r="B94" s="334"/>
      <c r="C94" s="334"/>
      <c r="Q94" s="79"/>
      <c r="R94" s="85"/>
    </row>
    <row r="95" spans="1:18" ht="16.5" thickBot="1">
      <c r="A95" s="336"/>
      <c r="B95" s="231"/>
      <c r="C95" s="231"/>
      <c r="Q95" s="79"/>
      <c r="R95" s="85"/>
    </row>
    <row r="96" spans="1:18" ht="16.5" thickBot="1">
      <c r="A96" s="336"/>
      <c r="B96" s="334"/>
      <c r="C96" s="231"/>
      <c r="Q96" s="79"/>
      <c r="R96" s="85"/>
    </row>
    <row r="97" spans="1:18">
      <c r="A97" s="336"/>
      <c r="B97" s="231"/>
      <c r="C97" s="231"/>
      <c r="Q97" s="79"/>
      <c r="R97" s="85"/>
    </row>
    <row r="98" spans="1:18">
      <c r="A98" s="317"/>
      <c r="B98" s="231"/>
      <c r="C98" s="231"/>
      <c r="Q98" s="79"/>
      <c r="R98" s="85"/>
    </row>
    <row r="99" spans="1:18">
      <c r="A99" s="317"/>
      <c r="B99" s="231"/>
      <c r="C99" s="231"/>
      <c r="Q99" s="79"/>
      <c r="R99" s="85"/>
    </row>
    <row r="100" spans="1:18">
      <c r="A100" s="317"/>
      <c r="B100" s="231"/>
      <c r="C100" s="231"/>
      <c r="Q100" s="79"/>
      <c r="R100" s="85"/>
    </row>
    <row r="101" spans="1:18">
      <c r="A101" s="317"/>
      <c r="B101" s="231"/>
      <c r="C101" s="231"/>
      <c r="Q101" s="79"/>
      <c r="R101" s="85"/>
    </row>
    <row r="102" spans="1:18">
      <c r="A102" s="317"/>
      <c r="B102" s="334"/>
      <c r="C102" s="334"/>
      <c r="Q102" s="79"/>
      <c r="R102" s="85"/>
    </row>
    <row r="103" spans="1:18">
      <c r="A103" s="317"/>
      <c r="B103" s="231"/>
      <c r="C103" s="231"/>
      <c r="Q103" s="79"/>
      <c r="R103" s="85"/>
    </row>
    <row r="104" spans="1:18">
      <c r="A104" s="317"/>
      <c r="B104" s="231"/>
      <c r="C104" s="231"/>
      <c r="Q104" s="79"/>
      <c r="R104" s="85"/>
    </row>
    <row r="105" spans="1:18">
      <c r="A105" s="317"/>
      <c r="B105" s="231"/>
      <c r="C105" s="231"/>
      <c r="Q105" s="79"/>
      <c r="R105" s="85"/>
    </row>
    <row r="106" spans="1:18">
      <c r="A106" s="317"/>
      <c r="B106" s="231"/>
      <c r="C106" s="231"/>
      <c r="Q106" s="79"/>
      <c r="R106" s="85"/>
    </row>
    <row r="107" spans="1:18">
      <c r="A107" s="317"/>
      <c r="B107" s="231"/>
      <c r="C107" s="231"/>
      <c r="Q107" s="79"/>
    </row>
    <row r="108" spans="1:18">
      <c r="A108" s="317"/>
      <c r="B108" s="231"/>
      <c r="C108" s="231"/>
      <c r="Q108" s="79"/>
    </row>
    <row r="109" spans="1:18">
      <c r="A109" s="317"/>
      <c r="B109" s="334"/>
      <c r="C109" s="340"/>
      <c r="Q109" s="79"/>
    </row>
    <row r="110" spans="1:18">
      <c r="A110" s="317"/>
      <c r="B110" s="231"/>
      <c r="C110" s="231"/>
      <c r="Q110" s="79"/>
    </row>
    <row r="111" spans="1:18">
      <c r="A111" s="317"/>
      <c r="B111" s="334"/>
      <c r="C111" s="334"/>
      <c r="Q111" s="79"/>
    </row>
    <row r="112" spans="1:18">
      <c r="A112" s="317"/>
      <c r="B112" s="231"/>
      <c r="C112" s="231"/>
      <c r="Q112" s="79"/>
    </row>
    <row r="113" spans="1:17">
      <c r="A113" s="317"/>
      <c r="B113" s="334"/>
      <c r="C113" s="334"/>
      <c r="Q113" s="79"/>
    </row>
    <row r="114" spans="1:17">
      <c r="A114" s="317"/>
      <c r="B114" s="334"/>
      <c r="C114" s="334"/>
      <c r="Q114" s="79"/>
    </row>
    <row r="115" spans="1:17">
      <c r="A115" s="317"/>
      <c r="B115" s="334"/>
      <c r="C115" s="231"/>
      <c r="Q115" s="79"/>
    </row>
    <row r="116" spans="1:17">
      <c r="A116" s="317"/>
      <c r="B116" s="334"/>
      <c r="C116" s="334"/>
      <c r="Q116" s="79"/>
    </row>
    <row r="117" spans="1:17">
      <c r="A117" s="317"/>
      <c r="B117" s="231"/>
      <c r="C117" s="231"/>
      <c r="Q117" s="79"/>
    </row>
    <row r="118" spans="1:17">
      <c r="A118" s="317"/>
      <c r="B118" s="231"/>
      <c r="C118" s="231"/>
      <c r="Q118" s="79"/>
    </row>
    <row r="119" spans="1:17">
      <c r="A119" s="317"/>
      <c r="B119" s="334"/>
      <c r="C119" s="334"/>
      <c r="Q119" s="79"/>
    </row>
    <row r="120" spans="1:17">
      <c r="A120" s="317"/>
      <c r="B120" s="231"/>
      <c r="C120" s="231"/>
      <c r="Q120" s="79"/>
    </row>
    <row r="121" spans="1:17">
      <c r="A121" s="317"/>
      <c r="B121" s="196"/>
      <c r="Q121" s="79"/>
    </row>
    <row r="122" spans="1:17">
      <c r="A122" s="317"/>
      <c r="B122" s="196"/>
      <c r="Q122" s="79"/>
    </row>
    <row r="123" spans="1:17">
      <c r="A123" s="317"/>
      <c r="Q123" s="79"/>
    </row>
    <row r="124" spans="1:17">
      <c r="A124" s="317"/>
      <c r="Q124" s="79"/>
    </row>
    <row r="125" spans="1:17">
      <c r="A125" s="317"/>
      <c r="Q125" s="79"/>
    </row>
    <row r="126" spans="1:17">
      <c r="A126" s="317"/>
      <c r="Q126" s="79"/>
    </row>
    <row r="127" spans="1:17">
      <c r="A127" s="317"/>
      <c r="Q127" s="79"/>
    </row>
    <row r="128" spans="1:17">
      <c r="A128" s="317"/>
      <c r="Q128" s="79"/>
    </row>
    <row r="129" spans="1:17">
      <c r="A129" s="317"/>
      <c r="Q129" s="79"/>
    </row>
    <row r="130" spans="1:17">
      <c r="A130" s="317"/>
      <c r="Q130" s="79"/>
    </row>
    <row r="131" spans="1:17">
      <c r="A131" s="317"/>
      <c r="Q131" s="79"/>
    </row>
    <row r="132" spans="1:17">
      <c r="A132" s="317"/>
      <c r="Q132" s="79"/>
    </row>
    <row r="133" spans="1:17">
      <c r="A133" s="317"/>
      <c r="Q133" s="79"/>
    </row>
    <row r="134" spans="1:17">
      <c r="A134" s="317"/>
      <c r="Q134" s="79"/>
    </row>
    <row r="135" spans="1:17">
      <c r="A135" s="317"/>
      <c r="Q135" s="79"/>
    </row>
    <row r="136" spans="1:17">
      <c r="A136" s="317"/>
      <c r="B136" s="196"/>
    </row>
    <row r="137" spans="1:17">
      <c r="A137" s="317"/>
    </row>
    <row r="138" spans="1:17">
      <c r="A138" s="317"/>
    </row>
    <row r="139" spans="1:17">
      <c r="A139" s="317"/>
    </row>
  </sheetData>
  <sortState ref="B2:X26">
    <sortCondition descending="1" ref="X2:X26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X1"/>
  <sheetViews>
    <sheetView workbookViewId="0">
      <selection sqref="A1:V1048576"/>
    </sheetView>
  </sheetViews>
  <sheetFormatPr defaultRowHeight="1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>
      <c r="A1" s="2" t="s">
        <v>0</v>
      </c>
      <c r="B1" s="3" t="s">
        <v>1</v>
      </c>
      <c r="C1" s="4" t="s">
        <v>233</v>
      </c>
      <c r="D1" s="4" t="s">
        <v>234</v>
      </c>
      <c r="E1" s="4" t="s">
        <v>3</v>
      </c>
      <c r="F1" s="5" t="s">
        <v>235</v>
      </c>
      <c r="G1" s="7" t="s">
        <v>4</v>
      </c>
      <c r="H1" s="7" t="s">
        <v>236</v>
      </c>
      <c r="I1" s="7" t="s">
        <v>237</v>
      </c>
      <c r="J1" s="8" t="s">
        <v>39</v>
      </c>
      <c r="K1" s="8" t="s">
        <v>8</v>
      </c>
      <c r="L1" s="8" t="s">
        <v>9</v>
      </c>
      <c r="M1" s="8" t="s">
        <v>238</v>
      </c>
      <c r="N1" s="8" t="s">
        <v>11</v>
      </c>
      <c r="O1" s="8" t="s">
        <v>239</v>
      </c>
      <c r="P1" s="8" t="s">
        <v>15</v>
      </c>
      <c r="Q1" s="8" t="s">
        <v>240</v>
      </c>
      <c r="R1" s="8" t="s">
        <v>16</v>
      </c>
      <c r="S1" s="8" t="s">
        <v>17</v>
      </c>
      <c r="T1" s="8" t="s">
        <v>241</v>
      </c>
      <c r="U1" s="6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9"/>
  <sheetViews>
    <sheetView view="pageBreakPreview" zoomScale="98" zoomScaleNormal="85" zoomScaleSheetLayoutView="98" workbookViewId="0">
      <selection activeCell="C8" sqref="C8"/>
    </sheetView>
  </sheetViews>
  <sheetFormatPr defaultRowHeight="15.75"/>
  <cols>
    <col min="1" max="1" width="6.42578125" style="55" customWidth="1"/>
    <col min="2" max="2" width="25.42578125" style="10" customWidth="1"/>
    <col min="3" max="3" width="9.28515625" style="10" customWidth="1"/>
    <col min="4" max="4" width="10.7109375" style="169" customWidth="1"/>
    <col min="5" max="5" width="10.7109375" style="71" customWidth="1"/>
    <col min="6" max="6" width="11" style="91" customWidth="1"/>
    <col min="7" max="7" width="11.85546875" style="72" customWidth="1"/>
    <col min="8" max="8" width="10.85546875" style="73" hidden="1" customWidth="1"/>
    <col min="9" max="9" width="12" style="200" hidden="1" customWidth="1"/>
    <col min="10" max="10" width="9.7109375" style="69" hidden="1" customWidth="1"/>
    <col min="11" max="11" width="11.5703125" style="74" hidden="1" customWidth="1"/>
    <col min="12" max="12" width="11.42578125" style="75" hidden="1" customWidth="1"/>
    <col min="13" max="13" width="11.42578125" style="76" hidden="1" customWidth="1"/>
    <col min="14" max="14" width="11.42578125" style="77" hidden="1" customWidth="1"/>
    <col min="15" max="15" width="11.42578125" style="21" hidden="1" customWidth="1"/>
    <col min="16" max="16" width="11.42578125" style="78" hidden="1" customWidth="1"/>
    <col min="17" max="17" width="11.85546875" style="78" hidden="1" customWidth="1"/>
    <col min="18" max="18" width="11.42578125" style="78" hidden="1" customWidth="1"/>
    <col min="19" max="19" width="9.7109375" style="179" hidden="1" customWidth="1"/>
    <col min="20" max="20" width="9.7109375" style="180" hidden="1" customWidth="1"/>
    <col min="21" max="23" width="13.28515625" style="181" hidden="1" customWidth="1"/>
    <col min="24" max="24" width="11.140625" style="10" customWidth="1"/>
    <col min="25" max="25" width="9" style="55" customWidth="1"/>
    <col min="26" max="26" width="9.140625" style="55" customWidth="1"/>
    <col min="27" max="16384" width="9.140625" style="55"/>
  </cols>
  <sheetData>
    <row r="1" spans="1:25" ht="81">
      <c r="A1" s="10"/>
      <c r="B1" s="2" t="s">
        <v>58</v>
      </c>
      <c r="C1" s="3" t="s">
        <v>1</v>
      </c>
      <c r="D1" s="140" t="s">
        <v>2</v>
      </c>
      <c r="E1" s="141" t="s">
        <v>3</v>
      </c>
      <c r="F1" s="202" t="s">
        <v>269</v>
      </c>
      <c r="G1" s="143" t="s">
        <v>293</v>
      </c>
      <c r="H1" s="40" t="s">
        <v>4</v>
      </c>
      <c r="I1" s="188" t="s">
        <v>5</v>
      </c>
      <c r="J1" s="189" t="s">
        <v>6</v>
      </c>
      <c r="K1" s="146" t="s">
        <v>7</v>
      </c>
      <c r="L1" s="147" t="s">
        <v>8</v>
      </c>
      <c r="M1" s="148" t="s">
        <v>9</v>
      </c>
      <c r="N1" s="203" t="s">
        <v>10</v>
      </c>
      <c r="O1" s="20" t="s">
        <v>11</v>
      </c>
      <c r="P1" s="204" t="s">
        <v>12</v>
      </c>
      <c r="Q1" s="205" t="s">
        <v>13</v>
      </c>
      <c r="R1" s="151" t="s">
        <v>14</v>
      </c>
      <c r="S1" s="152" t="s">
        <v>15</v>
      </c>
      <c r="T1" s="153" t="s">
        <v>16</v>
      </c>
      <c r="U1" s="154" t="s">
        <v>17</v>
      </c>
      <c r="V1" s="154" t="s">
        <v>18</v>
      </c>
      <c r="W1" s="154" t="s">
        <v>19</v>
      </c>
      <c r="X1" s="206" t="s">
        <v>20</v>
      </c>
    </row>
    <row r="2" spans="1:25">
      <c r="A2" s="10">
        <v>1</v>
      </c>
      <c r="B2" s="10" t="s">
        <v>64</v>
      </c>
      <c r="C2" s="10" t="s">
        <v>29</v>
      </c>
      <c r="D2" s="70"/>
      <c r="E2" s="83">
        <v>795.84</v>
      </c>
      <c r="F2" s="84">
        <v>1560.4</v>
      </c>
      <c r="G2" s="209"/>
      <c r="H2" s="210"/>
      <c r="I2" s="30"/>
      <c r="J2" s="31"/>
      <c r="K2" s="211"/>
      <c r="L2" s="212"/>
      <c r="M2" s="213"/>
      <c r="N2" s="214"/>
      <c r="O2" s="215"/>
      <c r="P2" s="216"/>
      <c r="Q2" s="217"/>
      <c r="R2" s="218"/>
      <c r="S2" s="49"/>
      <c r="T2" s="50"/>
      <c r="U2" s="81"/>
      <c r="V2" s="81"/>
      <c r="W2" s="81"/>
      <c r="X2" s="82">
        <f>SUM(D2:U2)</f>
        <v>2356.2400000000002</v>
      </c>
    </row>
    <row r="3" spans="1:25">
      <c r="A3" s="10">
        <f t="shared" ref="A3:A32" si="0">SUM(A2+1)</f>
        <v>2</v>
      </c>
      <c r="B3" s="10" t="s">
        <v>61</v>
      </c>
      <c r="C3" s="10" t="s">
        <v>34</v>
      </c>
      <c r="D3" s="70"/>
      <c r="E3" s="83"/>
      <c r="F3" s="84">
        <v>1794.46</v>
      </c>
      <c r="G3" s="209"/>
      <c r="H3" s="210"/>
      <c r="I3" s="30"/>
      <c r="J3" s="31"/>
      <c r="K3" s="211"/>
      <c r="L3" s="212"/>
      <c r="M3" s="213"/>
      <c r="N3" s="214"/>
      <c r="O3" s="215"/>
      <c r="P3" s="216"/>
      <c r="Q3" s="217"/>
      <c r="R3" s="218"/>
      <c r="S3" s="49"/>
      <c r="T3" s="50"/>
      <c r="U3" s="81"/>
      <c r="V3" s="81"/>
      <c r="W3" s="81"/>
      <c r="X3" s="82">
        <f>SUM(D3:W3)</f>
        <v>1794.46</v>
      </c>
    </row>
    <row r="4" spans="1:25">
      <c r="A4" s="10">
        <f t="shared" si="0"/>
        <v>3</v>
      </c>
      <c r="B4" s="10" t="s">
        <v>66</v>
      </c>
      <c r="C4" s="10" t="s">
        <v>33</v>
      </c>
      <c r="D4" s="70"/>
      <c r="E4" s="83"/>
      <c r="F4" s="84">
        <v>624.16</v>
      </c>
      <c r="G4" s="72">
        <v>1090.4000000000001</v>
      </c>
      <c r="I4" s="30"/>
      <c r="J4" s="31"/>
      <c r="Q4" s="79"/>
      <c r="R4" s="85"/>
      <c r="S4" s="49"/>
      <c r="T4" s="50"/>
      <c r="U4" s="81"/>
      <c r="V4" s="81"/>
      <c r="W4" s="81"/>
      <c r="X4" s="82">
        <f>SUM(D4:W4)</f>
        <v>1714.56</v>
      </c>
    </row>
    <row r="5" spans="1:25">
      <c r="A5" s="10">
        <f t="shared" si="0"/>
        <v>4</v>
      </c>
      <c r="B5" s="10" t="s">
        <v>70</v>
      </c>
      <c r="C5" s="10" t="s">
        <v>33</v>
      </c>
      <c r="D5" s="70"/>
      <c r="E5" s="83"/>
      <c r="F5" s="84">
        <v>1326.34</v>
      </c>
      <c r="G5" s="209"/>
      <c r="H5" s="210"/>
      <c r="I5" s="30"/>
      <c r="J5" s="31"/>
      <c r="K5" s="211"/>
      <c r="L5" s="212"/>
      <c r="M5" s="213"/>
      <c r="N5" s="214"/>
      <c r="O5" s="215"/>
      <c r="P5" s="216"/>
      <c r="Q5" s="217"/>
      <c r="R5" s="218"/>
      <c r="S5" s="49"/>
      <c r="T5" s="50"/>
      <c r="U5" s="81"/>
      <c r="V5" s="81"/>
      <c r="W5" s="81"/>
      <c r="X5" s="82">
        <f>SUM(D5:W5)</f>
        <v>1326.34</v>
      </c>
      <c r="Y5" s="10"/>
    </row>
    <row r="6" spans="1:25">
      <c r="A6" s="10">
        <f t="shared" si="0"/>
        <v>5</v>
      </c>
      <c r="B6" s="10" t="s">
        <v>73</v>
      </c>
      <c r="C6" s="10" t="s">
        <v>46</v>
      </c>
      <c r="D6" s="70">
        <v>1311</v>
      </c>
      <c r="E6" s="83"/>
      <c r="F6" s="84"/>
      <c r="G6" s="209"/>
      <c r="H6" s="210"/>
      <c r="I6" s="30"/>
      <c r="J6" s="31"/>
      <c r="K6" s="211"/>
      <c r="L6" s="212"/>
      <c r="M6" s="213"/>
      <c r="N6" s="214"/>
      <c r="O6" s="215"/>
      <c r="P6" s="216"/>
      <c r="Q6" s="217"/>
      <c r="R6" s="218"/>
      <c r="S6" s="49"/>
      <c r="T6" s="50"/>
      <c r="U6" s="81"/>
      <c r="V6" s="81"/>
      <c r="W6" s="81"/>
      <c r="X6" s="82">
        <f>SUM(D6:W6)</f>
        <v>1311</v>
      </c>
    </row>
    <row r="7" spans="1:25">
      <c r="A7" s="10">
        <f t="shared" si="0"/>
        <v>6</v>
      </c>
      <c r="B7" s="10" t="s">
        <v>69</v>
      </c>
      <c r="C7" s="207" t="s">
        <v>33</v>
      </c>
      <c r="D7" s="70"/>
      <c r="E7" s="83">
        <v>464.24</v>
      </c>
      <c r="F7" s="84"/>
      <c r="G7" s="209">
        <v>714.4</v>
      </c>
      <c r="H7" s="210"/>
      <c r="I7" s="30"/>
      <c r="J7" s="31"/>
      <c r="K7" s="211"/>
      <c r="L7" s="212"/>
      <c r="M7" s="213"/>
      <c r="N7" s="214"/>
      <c r="O7" s="215"/>
      <c r="P7" s="216"/>
      <c r="Q7" s="217"/>
      <c r="R7" s="218"/>
      <c r="S7" s="49"/>
      <c r="T7" s="50"/>
      <c r="U7" s="81"/>
      <c r="V7" s="81"/>
      <c r="W7" s="81"/>
      <c r="X7" s="82">
        <f>SUM(D7:V7)</f>
        <v>1178.6399999999999</v>
      </c>
    </row>
    <row r="8" spans="1:25">
      <c r="A8" s="10">
        <f t="shared" si="0"/>
        <v>7</v>
      </c>
      <c r="B8" s="10" t="s">
        <v>312</v>
      </c>
      <c r="C8" s="10" t="s">
        <v>51</v>
      </c>
      <c r="D8" s="70"/>
      <c r="E8" s="83"/>
      <c r="F8" s="84">
        <v>1092.28</v>
      </c>
      <c r="G8" s="209"/>
      <c r="H8" s="210"/>
      <c r="I8" s="30"/>
      <c r="J8" s="31"/>
      <c r="K8" s="211"/>
      <c r="L8" s="212"/>
      <c r="M8" s="213"/>
      <c r="N8" s="214"/>
      <c r="O8" s="215"/>
      <c r="P8" s="216"/>
      <c r="Q8" s="217"/>
      <c r="R8" s="218"/>
      <c r="S8" s="49"/>
      <c r="T8" s="50"/>
      <c r="U8" s="81"/>
      <c r="V8" s="81"/>
      <c r="W8" s="81"/>
      <c r="X8" s="82">
        <f>SUM(D8:W8)</f>
        <v>1092.28</v>
      </c>
    </row>
    <row r="9" spans="1:25">
      <c r="A9" s="10">
        <f t="shared" si="0"/>
        <v>8</v>
      </c>
      <c r="B9" s="10" t="s">
        <v>243</v>
      </c>
      <c r="C9" s="10" t="s">
        <v>29</v>
      </c>
      <c r="D9" s="70"/>
      <c r="E9" s="83">
        <v>961.64</v>
      </c>
      <c r="F9" s="27"/>
      <c r="G9" s="209"/>
      <c r="H9" s="210"/>
      <c r="I9" s="30"/>
      <c r="J9" s="31"/>
      <c r="K9" s="211"/>
      <c r="L9" s="212"/>
      <c r="M9" s="213"/>
      <c r="N9" s="214"/>
      <c r="O9" s="215"/>
      <c r="P9" s="216"/>
      <c r="Q9" s="217"/>
      <c r="R9" s="218"/>
      <c r="S9" s="49"/>
      <c r="T9" s="50"/>
      <c r="U9" s="81"/>
      <c r="V9" s="81"/>
      <c r="W9" s="81"/>
      <c r="X9" s="82">
        <f>SUM(D9:U9)</f>
        <v>961.64</v>
      </c>
    </row>
    <row r="10" spans="1:25">
      <c r="A10" s="10">
        <f t="shared" si="0"/>
        <v>9</v>
      </c>
      <c r="B10" s="10" t="s">
        <v>74</v>
      </c>
      <c r="C10" s="10" t="s">
        <v>33</v>
      </c>
      <c r="D10" s="70"/>
      <c r="E10" s="83"/>
      <c r="F10" s="84"/>
      <c r="G10" s="72">
        <v>902.4</v>
      </c>
      <c r="I10" s="30"/>
      <c r="J10" s="31"/>
      <c r="Q10" s="79"/>
      <c r="R10" s="85"/>
      <c r="S10" s="49"/>
      <c r="T10" s="50"/>
      <c r="U10" s="81"/>
      <c r="V10" s="81"/>
      <c r="W10" s="81"/>
      <c r="X10" s="82">
        <f>SUM(D10:W10)</f>
        <v>902.4</v>
      </c>
    </row>
    <row r="11" spans="1:25">
      <c r="A11" s="10">
        <f t="shared" si="0"/>
        <v>10</v>
      </c>
      <c r="B11" s="10" t="s">
        <v>270</v>
      </c>
      <c r="C11" s="10" t="s">
        <v>51</v>
      </c>
      <c r="D11" s="70"/>
      <c r="E11" s="83"/>
      <c r="F11" s="84">
        <v>858.22</v>
      </c>
      <c r="G11" s="209"/>
      <c r="H11" s="210"/>
      <c r="I11" s="30"/>
      <c r="J11" s="31"/>
      <c r="K11" s="211"/>
      <c r="L11" s="212"/>
      <c r="M11" s="213"/>
      <c r="N11" s="214"/>
      <c r="O11" s="215"/>
      <c r="P11" s="216"/>
      <c r="Q11" s="217"/>
      <c r="R11" s="218"/>
      <c r="S11" s="49"/>
      <c r="T11" s="50"/>
      <c r="U11" s="81"/>
      <c r="V11" s="81"/>
      <c r="W11" s="81"/>
      <c r="X11" s="82">
        <f>SUM(D11:W11)</f>
        <v>858.22</v>
      </c>
    </row>
    <row r="12" spans="1:25">
      <c r="A12" s="10">
        <f t="shared" si="0"/>
        <v>11</v>
      </c>
      <c r="B12" s="10" t="s">
        <v>59</v>
      </c>
      <c r="C12" s="207" t="s">
        <v>51</v>
      </c>
      <c r="D12" s="70"/>
      <c r="E12" s="83">
        <v>630.04</v>
      </c>
      <c r="F12" s="27"/>
      <c r="G12" s="209"/>
      <c r="H12" s="210"/>
      <c r="I12" s="30"/>
      <c r="J12" s="31"/>
      <c r="K12" s="211"/>
      <c r="L12" s="212"/>
      <c r="M12" s="213"/>
      <c r="N12" s="214"/>
      <c r="O12" s="215"/>
      <c r="P12" s="216"/>
      <c r="Q12" s="217"/>
      <c r="R12" s="218"/>
      <c r="S12" s="49"/>
      <c r="T12" s="50"/>
      <c r="U12" s="81"/>
      <c r="V12" s="81"/>
      <c r="W12" s="81"/>
      <c r="X12" s="82">
        <f>SUM(D12:U12)</f>
        <v>630.04</v>
      </c>
      <c r="Y12" s="184"/>
    </row>
    <row r="13" spans="1:25">
      <c r="A13" s="10">
        <f t="shared" si="0"/>
        <v>12</v>
      </c>
      <c r="B13" s="10" t="s">
        <v>63</v>
      </c>
      <c r="C13" s="10" t="s">
        <v>29</v>
      </c>
      <c r="D13" s="70"/>
      <c r="E13" s="83"/>
      <c r="F13" s="84"/>
      <c r="G13" s="72">
        <v>526.4</v>
      </c>
      <c r="I13" s="30"/>
      <c r="J13" s="31"/>
      <c r="Q13" s="79"/>
      <c r="R13" s="85"/>
      <c r="S13" s="49"/>
      <c r="T13" s="50"/>
      <c r="U13" s="81"/>
      <c r="V13" s="81"/>
      <c r="W13" s="81"/>
      <c r="X13" s="82">
        <f>SUM(D13:W13)</f>
        <v>526.4</v>
      </c>
      <c r="Y13" s="184"/>
    </row>
    <row r="14" spans="1:25">
      <c r="A14" s="10">
        <f t="shared" si="0"/>
        <v>13</v>
      </c>
      <c r="B14" s="10" t="s">
        <v>271</v>
      </c>
      <c r="C14" s="10" t="s">
        <v>51</v>
      </c>
      <c r="D14" s="70"/>
      <c r="E14" s="83"/>
      <c r="F14" s="84">
        <v>390.1</v>
      </c>
      <c r="I14" s="30"/>
      <c r="J14" s="31"/>
      <c r="L14" s="86"/>
      <c r="M14" s="87"/>
      <c r="N14" s="88"/>
      <c r="O14" s="22"/>
      <c r="P14" s="89"/>
      <c r="Q14" s="90"/>
      <c r="R14" s="80"/>
      <c r="S14" s="49"/>
      <c r="T14" s="50"/>
      <c r="U14" s="81"/>
      <c r="V14" s="81"/>
      <c r="W14" s="81"/>
      <c r="X14" s="82">
        <f>SUM(D14:W14)</f>
        <v>390.1</v>
      </c>
    </row>
    <row r="15" spans="1:25">
      <c r="A15" s="10">
        <f t="shared" si="0"/>
        <v>14</v>
      </c>
      <c r="B15" s="10" t="s">
        <v>295</v>
      </c>
      <c r="C15" s="10" t="s">
        <v>51</v>
      </c>
      <c r="D15" s="70"/>
      <c r="E15" s="83"/>
      <c r="F15" s="84"/>
      <c r="G15" s="72">
        <v>338.4</v>
      </c>
      <c r="I15" s="30"/>
      <c r="J15" s="31"/>
      <c r="Q15" s="79"/>
      <c r="R15" s="80"/>
      <c r="S15" s="49"/>
      <c r="T15" s="50"/>
      <c r="U15" s="81"/>
      <c r="V15" s="81"/>
      <c r="W15" s="81"/>
      <c r="X15" s="82">
        <f>SUM(D15:W15)</f>
        <v>338.4</v>
      </c>
    </row>
    <row r="16" spans="1:25" ht="18">
      <c r="A16" s="10">
        <f t="shared" si="0"/>
        <v>15</v>
      </c>
      <c r="B16" s="10" t="s">
        <v>244</v>
      </c>
      <c r="C16" s="10" t="s">
        <v>26</v>
      </c>
      <c r="D16" s="70"/>
      <c r="E16" s="83">
        <v>298.44</v>
      </c>
      <c r="F16" s="84"/>
      <c r="G16" s="209"/>
      <c r="H16" s="210"/>
      <c r="I16" s="30"/>
      <c r="J16" s="31"/>
      <c r="K16" s="211"/>
      <c r="L16" s="212"/>
      <c r="M16" s="219"/>
      <c r="N16" s="214"/>
      <c r="O16" s="215"/>
      <c r="P16" s="216"/>
      <c r="Q16" s="217"/>
      <c r="R16" s="218"/>
      <c r="S16" s="49"/>
      <c r="T16" s="50"/>
      <c r="U16" s="81"/>
      <c r="V16" s="81"/>
      <c r="W16" s="81"/>
      <c r="X16" s="82">
        <f>SUM(D16:U16)</f>
        <v>298.44</v>
      </c>
    </row>
    <row r="17" spans="1:26">
      <c r="A17" s="10">
        <f t="shared" si="0"/>
        <v>16</v>
      </c>
      <c r="B17" s="10" t="s">
        <v>62</v>
      </c>
      <c r="C17" s="10" t="s">
        <v>51</v>
      </c>
      <c r="D17" s="70"/>
      <c r="F17" s="27"/>
      <c r="G17" s="72">
        <v>188</v>
      </c>
      <c r="I17" s="30"/>
      <c r="J17" s="31"/>
      <c r="L17" s="86"/>
      <c r="M17" s="87"/>
      <c r="N17" s="88"/>
      <c r="O17" s="22"/>
      <c r="P17" s="89"/>
      <c r="Q17" s="90"/>
      <c r="R17" s="80"/>
      <c r="S17" s="49"/>
      <c r="T17" s="50"/>
      <c r="U17" s="81"/>
      <c r="V17" s="81"/>
      <c r="W17" s="81"/>
      <c r="X17" s="82">
        <f>SUM(D17:W17)</f>
        <v>188</v>
      </c>
      <c r="Y17" s="184"/>
    </row>
    <row r="18" spans="1:26">
      <c r="A18" s="10">
        <f t="shared" si="0"/>
        <v>17</v>
      </c>
      <c r="B18" s="10" t="s">
        <v>245</v>
      </c>
      <c r="C18" s="10" t="s">
        <v>33</v>
      </c>
      <c r="D18" s="70"/>
      <c r="E18" s="83">
        <v>165.8</v>
      </c>
      <c r="F18" s="84"/>
      <c r="G18" s="209"/>
      <c r="H18" s="210"/>
      <c r="I18" s="30"/>
      <c r="J18" s="31"/>
      <c r="K18" s="211"/>
      <c r="L18" s="212"/>
      <c r="M18" s="213"/>
      <c r="N18" s="214"/>
      <c r="O18" s="215"/>
      <c r="P18" s="216"/>
      <c r="Q18" s="217"/>
      <c r="R18" s="218"/>
      <c r="S18" s="49"/>
      <c r="T18" s="50"/>
      <c r="U18" s="81"/>
      <c r="V18" s="81"/>
      <c r="W18" s="81"/>
      <c r="X18" s="82">
        <f>SUM(D18:W18)</f>
        <v>165.8</v>
      </c>
      <c r="Y18" s="184"/>
    </row>
    <row r="19" spans="1:26">
      <c r="A19" s="10">
        <f t="shared" si="0"/>
        <v>18</v>
      </c>
      <c r="B19" s="10" t="s">
        <v>272</v>
      </c>
      <c r="C19" s="10" t="s">
        <v>51</v>
      </c>
      <c r="D19" s="70"/>
      <c r="F19" s="27">
        <v>156.04</v>
      </c>
      <c r="I19" s="30"/>
      <c r="J19" s="31"/>
      <c r="Q19" s="79"/>
      <c r="R19" s="85"/>
      <c r="S19" s="49"/>
      <c r="T19" s="50"/>
      <c r="U19" s="81"/>
      <c r="V19" s="81"/>
      <c r="W19" s="81"/>
      <c r="X19" s="82">
        <f>SUM(D19:W19)</f>
        <v>156.04</v>
      </c>
    </row>
    <row r="20" spans="1:26">
      <c r="A20" s="10">
        <f t="shared" si="0"/>
        <v>19</v>
      </c>
      <c r="D20" s="70"/>
      <c r="F20" s="27"/>
      <c r="I20" s="30"/>
      <c r="J20" s="31"/>
      <c r="Q20" s="79"/>
      <c r="R20" s="85"/>
      <c r="S20" s="49"/>
      <c r="T20" s="50"/>
      <c r="U20" s="81"/>
      <c r="V20" s="81"/>
      <c r="W20" s="81"/>
      <c r="X20" s="82">
        <f t="shared" ref="X20:X33" si="1">SUM(D20:W20)</f>
        <v>0</v>
      </c>
    </row>
    <row r="21" spans="1:26">
      <c r="A21" s="10">
        <f t="shared" si="0"/>
        <v>20</v>
      </c>
      <c r="D21" s="70"/>
      <c r="E21" s="83"/>
      <c r="F21" s="84"/>
      <c r="I21" s="30"/>
      <c r="J21" s="31"/>
      <c r="Q21" s="79"/>
      <c r="R21" s="85"/>
      <c r="S21" s="49"/>
      <c r="T21" s="50"/>
      <c r="U21" s="81"/>
      <c r="V21" s="81"/>
      <c r="W21" s="81"/>
      <c r="X21" s="82">
        <f t="shared" si="1"/>
        <v>0</v>
      </c>
    </row>
    <row r="22" spans="1:26">
      <c r="A22" s="10">
        <f t="shared" si="0"/>
        <v>21</v>
      </c>
      <c r="D22" s="70"/>
      <c r="E22" s="83"/>
      <c r="F22" s="84"/>
      <c r="I22" s="30"/>
      <c r="J22" s="31"/>
      <c r="Q22" s="79"/>
      <c r="R22" s="85"/>
      <c r="S22" s="49"/>
      <c r="T22" s="50"/>
      <c r="U22" s="81"/>
      <c r="V22" s="81"/>
      <c r="W22" s="81"/>
      <c r="X22" s="82">
        <f t="shared" si="1"/>
        <v>0</v>
      </c>
    </row>
    <row r="23" spans="1:26">
      <c r="A23" s="10">
        <f t="shared" si="0"/>
        <v>22</v>
      </c>
      <c r="D23" s="70"/>
      <c r="E23" s="83"/>
      <c r="F23" s="84"/>
      <c r="I23" s="30"/>
      <c r="J23" s="31"/>
      <c r="Q23" s="79"/>
      <c r="R23" s="85"/>
      <c r="S23" s="49"/>
      <c r="T23" s="50"/>
      <c r="U23" s="81"/>
      <c r="V23" s="81"/>
      <c r="W23" s="81"/>
      <c r="X23" s="82">
        <f t="shared" si="1"/>
        <v>0</v>
      </c>
    </row>
    <row r="24" spans="1:26">
      <c r="A24" s="10">
        <f t="shared" si="0"/>
        <v>23</v>
      </c>
      <c r="D24" s="70"/>
      <c r="E24" s="83"/>
      <c r="G24" s="92"/>
      <c r="I24" s="30"/>
      <c r="J24" s="31"/>
      <c r="Q24" s="79"/>
      <c r="R24" s="85"/>
      <c r="S24" s="49"/>
      <c r="T24" s="50"/>
      <c r="U24" s="81"/>
      <c r="V24" s="81"/>
      <c r="W24" s="81"/>
      <c r="X24" s="82">
        <f t="shared" si="1"/>
        <v>0</v>
      </c>
      <c r="Z24" s="55" t="s">
        <v>31</v>
      </c>
    </row>
    <row r="25" spans="1:26">
      <c r="A25" s="10">
        <f t="shared" si="0"/>
        <v>24</v>
      </c>
      <c r="D25" s="70"/>
      <c r="E25" s="83"/>
      <c r="F25" s="84"/>
      <c r="I25" s="30"/>
      <c r="J25" s="31"/>
      <c r="Q25" s="79"/>
      <c r="R25" s="85"/>
      <c r="S25" s="49"/>
      <c r="T25" s="50"/>
      <c r="U25" s="81"/>
      <c r="V25" s="81"/>
      <c r="W25" s="81"/>
      <c r="X25" s="82">
        <f t="shared" si="1"/>
        <v>0</v>
      </c>
    </row>
    <row r="26" spans="1:26">
      <c r="A26" s="10">
        <f t="shared" si="0"/>
        <v>25</v>
      </c>
      <c r="D26" s="70"/>
      <c r="E26" s="83"/>
      <c r="F26" s="84"/>
      <c r="I26" s="30"/>
      <c r="J26" s="31"/>
      <c r="Q26" s="79"/>
      <c r="R26" s="85"/>
      <c r="S26" s="49"/>
      <c r="T26" s="50"/>
      <c r="U26" s="81"/>
      <c r="V26" s="81"/>
      <c r="W26" s="81"/>
      <c r="X26" s="82">
        <f t="shared" si="1"/>
        <v>0</v>
      </c>
    </row>
    <row r="27" spans="1:26">
      <c r="A27" s="10">
        <f t="shared" si="0"/>
        <v>26</v>
      </c>
      <c r="D27" s="70"/>
      <c r="E27" s="83"/>
      <c r="F27" s="84"/>
      <c r="I27" s="30"/>
      <c r="J27" s="31"/>
      <c r="Q27" s="79"/>
      <c r="R27" s="85"/>
      <c r="S27" s="49"/>
      <c r="T27" s="50"/>
      <c r="U27" s="81"/>
      <c r="V27" s="81"/>
      <c r="W27" s="81"/>
      <c r="X27" s="82">
        <f t="shared" si="1"/>
        <v>0</v>
      </c>
    </row>
    <row r="28" spans="1:26">
      <c r="A28" s="10">
        <f t="shared" si="0"/>
        <v>27</v>
      </c>
      <c r="D28" s="70"/>
      <c r="E28" s="83"/>
      <c r="F28" s="84"/>
      <c r="I28" s="30"/>
      <c r="J28" s="31"/>
      <c r="Q28" s="79"/>
      <c r="R28" s="85"/>
      <c r="S28" s="49"/>
      <c r="T28" s="50"/>
      <c r="U28" s="81"/>
      <c r="V28" s="81"/>
      <c r="W28" s="81"/>
      <c r="X28" s="82">
        <f t="shared" si="1"/>
        <v>0</v>
      </c>
    </row>
    <row r="29" spans="1:26">
      <c r="A29" s="10">
        <f t="shared" si="0"/>
        <v>28</v>
      </c>
      <c r="D29" s="70"/>
      <c r="E29" s="83"/>
      <c r="F29" s="84"/>
      <c r="I29" s="30"/>
      <c r="J29" s="31"/>
      <c r="Q29" s="79"/>
      <c r="R29" s="85"/>
      <c r="S29" s="49"/>
      <c r="T29" s="50"/>
      <c r="U29" s="81"/>
      <c r="V29" s="81"/>
      <c r="W29" s="81"/>
      <c r="X29" s="82">
        <f t="shared" si="1"/>
        <v>0</v>
      </c>
    </row>
    <row r="30" spans="1:26">
      <c r="A30" s="10">
        <f t="shared" si="0"/>
        <v>29</v>
      </c>
      <c r="D30" s="70"/>
      <c r="E30" s="83"/>
      <c r="F30" s="84"/>
      <c r="I30" s="30"/>
      <c r="J30" s="31"/>
      <c r="Q30" s="79"/>
      <c r="R30" s="85"/>
      <c r="S30" s="49"/>
      <c r="T30" s="50"/>
      <c r="U30" s="81"/>
      <c r="V30" s="81"/>
      <c r="W30" s="81"/>
      <c r="X30" s="82">
        <f t="shared" si="1"/>
        <v>0</v>
      </c>
    </row>
    <row r="31" spans="1:26">
      <c r="A31" s="10">
        <f t="shared" si="0"/>
        <v>30</v>
      </c>
      <c r="D31" s="70"/>
      <c r="E31" s="83"/>
      <c r="F31" s="84"/>
      <c r="I31" s="30"/>
      <c r="J31" s="31"/>
      <c r="L31" s="86"/>
      <c r="M31" s="87"/>
      <c r="N31" s="88"/>
      <c r="O31" s="22"/>
      <c r="P31" s="89"/>
      <c r="Q31" s="90"/>
      <c r="R31" s="80"/>
      <c r="S31" s="49"/>
      <c r="T31" s="50"/>
      <c r="U31" s="81"/>
      <c r="V31" s="81"/>
      <c r="W31" s="81"/>
      <c r="X31" s="82">
        <f t="shared" si="1"/>
        <v>0</v>
      </c>
    </row>
    <row r="32" spans="1:26">
      <c r="A32" s="10">
        <f t="shared" si="0"/>
        <v>31</v>
      </c>
      <c r="D32" s="70"/>
      <c r="E32" s="83"/>
      <c r="F32" s="84"/>
      <c r="I32" s="30"/>
      <c r="J32" s="31"/>
      <c r="L32" s="86"/>
      <c r="M32" s="87"/>
      <c r="N32" s="88"/>
      <c r="O32" s="22"/>
      <c r="P32" s="89"/>
      <c r="Q32" s="90"/>
      <c r="R32" s="80"/>
      <c r="S32" s="49"/>
      <c r="T32" s="50"/>
      <c r="U32" s="81"/>
      <c r="V32" s="81"/>
      <c r="W32" s="81"/>
      <c r="X32" s="82">
        <f t="shared" si="1"/>
        <v>0</v>
      </c>
    </row>
    <row r="33" spans="1:25">
      <c r="A33" s="10">
        <v>32</v>
      </c>
      <c r="D33" s="70"/>
      <c r="E33" s="83"/>
      <c r="F33" s="84"/>
      <c r="I33" s="30"/>
      <c r="J33" s="31"/>
      <c r="Q33" s="79"/>
      <c r="R33" s="85"/>
      <c r="S33" s="49"/>
      <c r="T33" s="50"/>
      <c r="U33" s="81"/>
      <c r="V33" s="81"/>
      <c r="W33" s="81"/>
      <c r="X33" s="82">
        <f t="shared" si="1"/>
        <v>0</v>
      </c>
    </row>
    <row r="34" spans="1:25">
      <c r="A34" s="10">
        <f t="shared" ref="A34:A58" si="2">SUM(A33+1)</f>
        <v>33</v>
      </c>
      <c r="D34" s="70"/>
      <c r="E34" s="83"/>
      <c r="F34" s="84"/>
      <c r="I34" s="30"/>
      <c r="J34" s="31"/>
      <c r="L34" s="86"/>
      <c r="M34" s="87"/>
      <c r="N34" s="88"/>
      <c r="O34" s="22"/>
      <c r="P34" s="89"/>
      <c r="Q34" s="90"/>
      <c r="R34" s="80"/>
      <c r="S34" s="49"/>
      <c r="T34" s="50"/>
      <c r="U34" s="81"/>
      <c r="V34" s="81"/>
      <c r="W34" s="81"/>
      <c r="X34" s="82">
        <f>SUM(D34:U34)</f>
        <v>0</v>
      </c>
    </row>
    <row r="35" spans="1:25">
      <c r="A35" s="10">
        <f t="shared" si="2"/>
        <v>34</v>
      </c>
      <c r="D35" s="70"/>
      <c r="E35" s="83"/>
      <c r="F35" s="84"/>
      <c r="I35" s="30"/>
      <c r="J35" s="31"/>
      <c r="Q35" s="79"/>
      <c r="R35" s="85"/>
      <c r="S35" s="49"/>
      <c r="T35" s="50"/>
      <c r="U35" s="81"/>
      <c r="V35" s="81"/>
      <c r="W35" s="81"/>
      <c r="X35" s="82">
        <f>SUM(D35:U35)</f>
        <v>0</v>
      </c>
    </row>
    <row r="36" spans="1:25">
      <c r="A36" s="10">
        <f t="shared" si="2"/>
        <v>35</v>
      </c>
      <c r="D36" s="70"/>
      <c r="E36" s="83"/>
      <c r="F36" s="84"/>
      <c r="I36" s="30"/>
      <c r="J36" s="31"/>
      <c r="Q36" s="79"/>
      <c r="R36" s="85"/>
      <c r="S36" s="49"/>
      <c r="T36" s="50"/>
      <c r="U36" s="81"/>
      <c r="V36" s="81"/>
      <c r="W36" s="81"/>
      <c r="X36" s="82">
        <f>SUM(D36:U36)</f>
        <v>0</v>
      </c>
      <c r="Y36" s="208"/>
    </row>
    <row r="37" spans="1:25">
      <c r="A37" s="10">
        <f t="shared" si="2"/>
        <v>36</v>
      </c>
      <c r="D37" s="70"/>
      <c r="E37" s="83"/>
      <c r="F37" s="84"/>
      <c r="I37" s="30"/>
      <c r="J37" s="31"/>
      <c r="Q37" s="79"/>
      <c r="R37" s="85"/>
      <c r="S37" s="49"/>
      <c r="T37" s="50"/>
      <c r="U37" s="81"/>
      <c r="V37" s="81"/>
      <c r="W37" s="81"/>
      <c r="X37" s="82">
        <f>SUM(D37:U37)</f>
        <v>0</v>
      </c>
    </row>
    <row r="38" spans="1:25">
      <c r="A38" s="10">
        <f t="shared" si="2"/>
        <v>37</v>
      </c>
      <c r="D38" s="70"/>
      <c r="E38" s="83"/>
      <c r="F38" s="84"/>
      <c r="I38" s="30"/>
      <c r="J38" s="31"/>
      <c r="Q38" s="79"/>
      <c r="R38" s="85"/>
      <c r="S38" s="49"/>
      <c r="T38" s="50"/>
      <c r="U38" s="81"/>
      <c r="V38" s="81"/>
      <c r="W38" s="81"/>
      <c r="X38" s="82">
        <f>SUM(D38:U38)</f>
        <v>0</v>
      </c>
    </row>
    <row r="39" spans="1:25">
      <c r="A39" s="10">
        <f t="shared" si="2"/>
        <v>38</v>
      </c>
      <c r="D39" s="70"/>
      <c r="E39" s="83"/>
      <c r="F39" s="84"/>
      <c r="I39" s="30"/>
      <c r="J39" s="31"/>
      <c r="Q39" s="79"/>
      <c r="R39" s="85"/>
      <c r="S39" s="49"/>
      <c r="T39" s="50"/>
      <c r="U39" s="81"/>
      <c r="V39" s="81"/>
      <c r="W39" s="81"/>
      <c r="X39" s="82">
        <f>SUM(F39:W39)</f>
        <v>0</v>
      </c>
    </row>
    <row r="40" spans="1:25">
      <c r="A40" s="10">
        <f t="shared" si="2"/>
        <v>39</v>
      </c>
      <c r="D40" s="70"/>
      <c r="E40" s="83"/>
      <c r="F40" s="84"/>
      <c r="I40" s="30"/>
      <c r="J40" s="31"/>
      <c r="Q40" s="79"/>
      <c r="R40" s="85"/>
      <c r="S40" s="49"/>
      <c r="T40" s="50"/>
      <c r="U40" s="81"/>
      <c r="V40" s="81"/>
      <c r="W40" s="81"/>
      <c r="X40" s="82">
        <f>SUM(D40:V40)</f>
        <v>0</v>
      </c>
    </row>
    <row r="41" spans="1:25">
      <c r="A41" s="10">
        <f t="shared" si="2"/>
        <v>40</v>
      </c>
      <c r="D41" s="70"/>
      <c r="E41" s="83"/>
      <c r="F41" s="84"/>
      <c r="I41" s="30"/>
      <c r="J41" s="31"/>
      <c r="Q41" s="79"/>
      <c r="R41" s="85"/>
      <c r="S41" s="49"/>
      <c r="T41" s="50"/>
      <c r="U41" s="81"/>
      <c r="V41" s="81"/>
      <c r="W41" s="81"/>
      <c r="X41" s="82">
        <f>SUM(D41:U41)</f>
        <v>0</v>
      </c>
    </row>
    <row r="42" spans="1:25">
      <c r="A42" s="10">
        <f t="shared" si="2"/>
        <v>41</v>
      </c>
      <c r="D42" s="70"/>
      <c r="E42" s="83"/>
      <c r="F42" s="84"/>
      <c r="I42" s="30"/>
      <c r="J42" s="31"/>
      <c r="Q42" s="79"/>
      <c r="R42" s="85"/>
      <c r="S42" s="49"/>
      <c r="T42" s="50"/>
      <c r="U42" s="81"/>
      <c r="V42" s="81"/>
      <c r="W42" s="81"/>
      <c r="X42" s="82">
        <f>SUM(D42:U42)</f>
        <v>0</v>
      </c>
    </row>
    <row r="43" spans="1:25">
      <c r="A43" s="10">
        <f t="shared" si="2"/>
        <v>42</v>
      </c>
      <c r="D43" s="70"/>
      <c r="E43" s="83"/>
      <c r="F43" s="84"/>
      <c r="I43" s="30"/>
      <c r="J43" s="31"/>
      <c r="Q43" s="79"/>
      <c r="R43" s="85"/>
      <c r="S43" s="49"/>
      <c r="T43" s="50"/>
      <c r="U43" s="81"/>
      <c r="V43" s="81"/>
      <c r="W43" s="81"/>
      <c r="X43" s="82">
        <f>SUM(D43:U43)</f>
        <v>0</v>
      </c>
    </row>
    <row r="44" spans="1:25">
      <c r="A44" s="10">
        <f t="shared" si="2"/>
        <v>43</v>
      </c>
      <c r="D44" s="70"/>
      <c r="E44" s="83"/>
      <c r="F44" s="84"/>
      <c r="I44" s="30"/>
      <c r="J44" s="31"/>
      <c r="L44" s="86"/>
      <c r="M44" s="87"/>
      <c r="N44" s="88"/>
      <c r="O44" s="22"/>
      <c r="P44" s="89"/>
      <c r="Q44" s="90"/>
      <c r="R44" s="80"/>
      <c r="S44" s="49"/>
      <c r="T44" s="50"/>
      <c r="U44" s="81"/>
      <c r="V44" s="81"/>
      <c r="W44" s="81"/>
      <c r="X44" s="82">
        <f>SUM(D44:U44)</f>
        <v>0</v>
      </c>
    </row>
    <row r="45" spans="1:25">
      <c r="A45" s="10">
        <f t="shared" si="2"/>
        <v>44</v>
      </c>
      <c r="D45" s="70"/>
      <c r="E45" s="83"/>
      <c r="F45" s="84"/>
      <c r="I45" s="30"/>
      <c r="J45" s="31"/>
      <c r="Q45" s="79"/>
      <c r="R45" s="85"/>
      <c r="S45" s="49"/>
      <c r="T45" s="50"/>
      <c r="U45" s="81"/>
      <c r="V45" s="81"/>
      <c r="W45" s="81"/>
      <c r="X45" s="82">
        <f t="shared" ref="X45:X61" si="3">SUM(D45:U45)</f>
        <v>0</v>
      </c>
    </row>
    <row r="46" spans="1:25">
      <c r="A46" s="10">
        <f t="shared" si="2"/>
        <v>45</v>
      </c>
      <c r="D46" s="70"/>
      <c r="E46" s="83"/>
      <c r="F46" s="84"/>
      <c r="I46" s="30"/>
      <c r="J46" s="31"/>
      <c r="Q46" s="79"/>
      <c r="R46" s="85"/>
      <c r="S46" s="49"/>
      <c r="T46" s="50"/>
      <c r="U46" s="81"/>
      <c r="V46" s="81"/>
      <c r="W46" s="81"/>
      <c r="X46" s="82">
        <f t="shared" si="3"/>
        <v>0</v>
      </c>
    </row>
    <row r="47" spans="1:25">
      <c r="A47" s="10">
        <f t="shared" si="2"/>
        <v>46</v>
      </c>
      <c r="D47" s="70"/>
      <c r="E47" s="83"/>
      <c r="F47" s="84"/>
      <c r="I47" s="30"/>
      <c r="J47" s="31"/>
      <c r="L47" s="86"/>
      <c r="M47" s="87"/>
      <c r="N47" s="88"/>
      <c r="O47" s="22"/>
      <c r="P47" s="89"/>
      <c r="Q47" s="90"/>
      <c r="R47" s="80"/>
      <c r="S47" s="49"/>
      <c r="T47" s="50"/>
      <c r="U47" s="81"/>
      <c r="V47" s="81"/>
      <c r="W47" s="81"/>
      <c r="X47" s="82">
        <f t="shared" si="3"/>
        <v>0</v>
      </c>
    </row>
    <row r="48" spans="1:25">
      <c r="A48" s="10">
        <f t="shared" si="2"/>
        <v>47</v>
      </c>
      <c r="D48" s="70"/>
      <c r="F48" s="27"/>
      <c r="I48" s="30"/>
      <c r="J48" s="31"/>
      <c r="Q48" s="79"/>
      <c r="R48" s="85"/>
      <c r="S48" s="49"/>
      <c r="T48" s="50"/>
      <c r="U48" s="81"/>
      <c r="V48" s="81"/>
      <c r="W48" s="81"/>
      <c r="X48" s="82">
        <f t="shared" si="3"/>
        <v>0</v>
      </c>
    </row>
    <row r="49" spans="1:24">
      <c r="A49" s="10">
        <f t="shared" si="2"/>
        <v>48</v>
      </c>
      <c r="D49" s="70"/>
      <c r="E49" s="83"/>
      <c r="F49" s="84"/>
      <c r="I49" s="30"/>
      <c r="J49" s="31"/>
      <c r="Q49" s="79"/>
      <c r="R49" s="85"/>
      <c r="S49" s="49"/>
      <c r="T49" s="50"/>
      <c r="U49" s="81"/>
      <c r="V49" s="81"/>
      <c r="W49" s="81"/>
      <c r="X49" s="82">
        <f t="shared" si="3"/>
        <v>0</v>
      </c>
    </row>
    <row r="50" spans="1:24">
      <c r="A50" s="10">
        <f t="shared" si="2"/>
        <v>49</v>
      </c>
      <c r="D50" s="70"/>
      <c r="E50" s="83"/>
      <c r="F50" s="84"/>
      <c r="I50" s="30"/>
      <c r="J50" s="31"/>
      <c r="Q50" s="79"/>
      <c r="R50" s="85"/>
      <c r="S50" s="49"/>
      <c r="T50" s="50"/>
      <c r="U50" s="81"/>
      <c r="V50" s="81"/>
      <c r="W50" s="81"/>
      <c r="X50" s="82">
        <f t="shared" si="3"/>
        <v>0</v>
      </c>
    </row>
    <row r="51" spans="1:24">
      <c r="A51" s="10">
        <f t="shared" si="2"/>
        <v>50</v>
      </c>
      <c r="D51" s="70"/>
      <c r="E51" s="83"/>
      <c r="F51" s="84"/>
      <c r="I51" s="30"/>
      <c r="J51" s="31"/>
      <c r="Q51" s="79"/>
      <c r="R51" s="85"/>
      <c r="S51" s="49"/>
      <c r="T51" s="50"/>
      <c r="U51" s="81"/>
      <c r="V51" s="81"/>
      <c r="W51" s="81"/>
      <c r="X51" s="82">
        <f t="shared" si="3"/>
        <v>0</v>
      </c>
    </row>
    <row r="52" spans="1:24">
      <c r="A52" s="10">
        <f t="shared" si="2"/>
        <v>51</v>
      </c>
      <c r="D52" s="70"/>
      <c r="E52" s="83"/>
      <c r="F52" s="84"/>
      <c r="I52" s="30"/>
      <c r="J52" s="31"/>
      <c r="Q52" s="79"/>
      <c r="R52" s="85"/>
      <c r="S52" s="49"/>
      <c r="T52" s="50"/>
      <c r="U52" s="81"/>
      <c r="V52" s="81"/>
      <c r="W52" s="81"/>
      <c r="X52" s="82">
        <f t="shared" si="3"/>
        <v>0</v>
      </c>
    </row>
    <row r="53" spans="1:24">
      <c r="A53" s="10">
        <f t="shared" si="2"/>
        <v>52</v>
      </c>
      <c r="D53" s="70"/>
      <c r="E53" s="83"/>
      <c r="F53" s="84"/>
      <c r="I53" s="30"/>
      <c r="J53" s="31"/>
      <c r="Q53" s="79"/>
      <c r="R53" s="85"/>
      <c r="S53" s="49"/>
      <c r="T53" s="50"/>
      <c r="U53" s="81"/>
      <c r="V53" s="81"/>
      <c r="W53" s="81"/>
      <c r="X53" s="82">
        <f t="shared" si="3"/>
        <v>0</v>
      </c>
    </row>
    <row r="54" spans="1:24">
      <c r="A54" s="10">
        <f t="shared" si="2"/>
        <v>53</v>
      </c>
      <c r="D54" s="70"/>
      <c r="E54" s="83"/>
      <c r="F54" s="84"/>
      <c r="I54" s="30"/>
      <c r="J54" s="31"/>
      <c r="Q54" s="79"/>
      <c r="R54" s="85"/>
      <c r="S54" s="49"/>
      <c r="T54" s="50"/>
      <c r="U54" s="81"/>
      <c r="V54" s="81"/>
      <c r="W54" s="81"/>
      <c r="X54" s="82">
        <f t="shared" si="3"/>
        <v>0</v>
      </c>
    </row>
    <row r="55" spans="1:24">
      <c r="A55" s="10">
        <f t="shared" si="2"/>
        <v>54</v>
      </c>
      <c r="D55" s="70"/>
      <c r="E55" s="83"/>
      <c r="F55" s="84"/>
      <c r="I55" s="30"/>
      <c r="J55" s="31"/>
      <c r="Q55" s="79"/>
      <c r="R55" s="85"/>
      <c r="S55" s="49"/>
      <c r="T55" s="50"/>
      <c r="U55" s="81"/>
      <c r="V55" s="81"/>
      <c r="W55" s="81"/>
      <c r="X55" s="82">
        <f t="shared" si="3"/>
        <v>0</v>
      </c>
    </row>
    <row r="56" spans="1:24">
      <c r="A56" s="10">
        <f t="shared" si="2"/>
        <v>55</v>
      </c>
      <c r="D56" s="70"/>
      <c r="E56" s="83"/>
      <c r="F56" s="84"/>
      <c r="I56" s="30"/>
      <c r="J56" s="31"/>
      <c r="Q56" s="79"/>
      <c r="R56" s="85"/>
      <c r="S56" s="49"/>
      <c r="T56" s="50"/>
      <c r="U56" s="81"/>
      <c r="V56" s="81"/>
      <c r="W56" s="81"/>
      <c r="X56" s="82">
        <f t="shared" si="3"/>
        <v>0</v>
      </c>
    </row>
    <row r="57" spans="1:24">
      <c r="A57" s="10">
        <f t="shared" si="2"/>
        <v>56</v>
      </c>
      <c r="D57" s="70"/>
      <c r="E57" s="83"/>
      <c r="F57" s="84"/>
      <c r="I57" s="30"/>
      <c r="J57" s="31"/>
      <c r="Q57" s="79"/>
      <c r="R57" s="85"/>
      <c r="S57" s="49"/>
      <c r="T57" s="50"/>
      <c r="U57" s="81"/>
      <c r="V57" s="81"/>
      <c r="W57" s="81"/>
      <c r="X57" s="82">
        <f t="shared" si="3"/>
        <v>0</v>
      </c>
    </row>
    <row r="58" spans="1:24">
      <c r="A58" s="10">
        <f t="shared" si="2"/>
        <v>57</v>
      </c>
      <c r="D58" s="70"/>
      <c r="E58" s="83"/>
      <c r="F58" s="84"/>
      <c r="I58" s="30"/>
      <c r="J58" s="31"/>
      <c r="Q58" s="79"/>
      <c r="R58" s="85"/>
      <c r="S58" s="49"/>
      <c r="T58" s="50"/>
      <c r="U58" s="81"/>
      <c r="V58" s="81"/>
      <c r="W58" s="81"/>
      <c r="X58" s="82">
        <f t="shared" si="3"/>
        <v>0</v>
      </c>
    </row>
    <row r="59" spans="1:24">
      <c r="A59" s="10">
        <v>58</v>
      </c>
      <c r="D59" s="70"/>
      <c r="E59" s="83"/>
      <c r="F59" s="84"/>
      <c r="I59" s="30"/>
      <c r="J59" s="31"/>
      <c r="Q59" s="79"/>
      <c r="R59" s="85"/>
      <c r="S59" s="49"/>
      <c r="T59" s="50"/>
      <c r="U59" s="81"/>
      <c r="V59" s="81"/>
      <c r="W59" s="81"/>
      <c r="X59" s="82">
        <f t="shared" si="3"/>
        <v>0</v>
      </c>
    </row>
    <row r="60" spans="1:24">
      <c r="A60" s="10"/>
      <c r="D60" s="70"/>
      <c r="E60" s="83"/>
      <c r="F60" s="84"/>
      <c r="I60" s="30"/>
      <c r="J60" s="31"/>
      <c r="Q60" s="79"/>
      <c r="R60" s="85"/>
      <c r="S60" s="49"/>
      <c r="T60" s="50"/>
      <c r="U60" s="81"/>
      <c r="V60" s="81"/>
      <c r="W60" s="81"/>
      <c r="X60" s="82">
        <f t="shared" si="3"/>
        <v>0</v>
      </c>
    </row>
    <row r="61" spans="1:24">
      <c r="A61" s="10"/>
      <c r="C61" s="207"/>
      <c r="D61" s="70"/>
      <c r="E61" s="83"/>
      <c r="F61" s="84"/>
      <c r="I61" s="30"/>
      <c r="J61" s="31"/>
      <c r="Q61" s="79"/>
      <c r="R61" s="85"/>
      <c r="S61" s="49"/>
      <c r="T61" s="50"/>
      <c r="U61" s="81"/>
      <c r="V61" s="81"/>
      <c r="W61" s="81"/>
      <c r="X61" s="82">
        <f t="shared" si="3"/>
        <v>0</v>
      </c>
    </row>
    <row r="62" spans="1:24">
      <c r="A62" s="10"/>
      <c r="D62" s="70"/>
      <c r="E62" s="83"/>
      <c r="F62" s="84"/>
      <c r="I62" s="30"/>
      <c r="J62" s="31"/>
      <c r="Q62" s="79"/>
      <c r="R62" s="85"/>
      <c r="S62" s="49"/>
      <c r="T62" s="50"/>
      <c r="U62" s="81"/>
      <c r="V62" s="81"/>
      <c r="W62" s="81"/>
      <c r="X62" s="82">
        <f t="shared" ref="X62:X79" si="4">SUM(D62:R62)</f>
        <v>0</v>
      </c>
    </row>
    <row r="63" spans="1:24">
      <c r="A63" s="10"/>
      <c r="D63" s="70"/>
      <c r="E63" s="83"/>
      <c r="F63" s="84"/>
      <c r="I63" s="30"/>
      <c r="J63" s="31"/>
      <c r="Q63" s="79"/>
      <c r="R63" s="85"/>
      <c r="X63" s="82">
        <f t="shared" si="4"/>
        <v>0</v>
      </c>
    </row>
    <row r="64" spans="1:24">
      <c r="A64" s="10"/>
      <c r="D64" s="70"/>
      <c r="E64" s="83"/>
      <c r="F64" s="84"/>
      <c r="I64" s="30"/>
      <c r="J64" s="31"/>
      <c r="Q64" s="79"/>
      <c r="R64" s="85"/>
      <c r="X64" s="82">
        <f t="shared" si="4"/>
        <v>0</v>
      </c>
    </row>
    <row r="65" spans="1:24">
      <c r="A65" s="10"/>
      <c r="D65" s="70"/>
      <c r="E65" s="83"/>
      <c r="F65" s="84"/>
      <c r="I65" s="30"/>
      <c r="J65" s="31"/>
      <c r="Q65" s="79"/>
      <c r="R65" s="85"/>
      <c r="X65" s="82">
        <f t="shared" si="4"/>
        <v>0</v>
      </c>
    </row>
    <row r="66" spans="1:24">
      <c r="A66" s="10"/>
      <c r="D66" s="70"/>
      <c r="E66" s="83"/>
      <c r="F66" s="84"/>
      <c r="I66" s="30"/>
      <c r="J66" s="31"/>
      <c r="Q66" s="79"/>
      <c r="R66" s="85"/>
      <c r="X66" s="82">
        <f t="shared" si="4"/>
        <v>0</v>
      </c>
    </row>
    <row r="67" spans="1:24">
      <c r="A67" s="10"/>
      <c r="D67" s="70"/>
      <c r="E67" s="83"/>
      <c r="F67" s="84"/>
      <c r="I67" s="30"/>
      <c r="J67" s="31"/>
      <c r="Q67" s="79"/>
      <c r="R67" s="85"/>
      <c r="X67" s="82">
        <f t="shared" si="4"/>
        <v>0</v>
      </c>
    </row>
    <row r="68" spans="1:24">
      <c r="A68" s="10"/>
      <c r="D68" s="70"/>
      <c r="E68" s="83"/>
      <c r="F68" s="84"/>
      <c r="I68" s="30"/>
      <c r="J68" s="31"/>
      <c r="Q68" s="79"/>
      <c r="R68" s="85"/>
      <c r="X68" s="82">
        <f t="shared" si="4"/>
        <v>0</v>
      </c>
    </row>
    <row r="69" spans="1:24">
      <c r="A69" s="10"/>
      <c r="D69" s="70"/>
      <c r="E69" s="83"/>
      <c r="F69" s="84"/>
      <c r="I69" s="30"/>
      <c r="J69" s="31"/>
      <c r="Q69" s="79"/>
      <c r="R69" s="85"/>
      <c r="X69" s="82">
        <f t="shared" si="4"/>
        <v>0</v>
      </c>
    </row>
    <row r="70" spans="1:24">
      <c r="A70" s="10"/>
      <c r="D70" s="70"/>
      <c r="E70" s="83"/>
      <c r="F70" s="84"/>
      <c r="I70" s="30"/>
      <c r="J70" s="31"/>
      <c r="Q70" s="79"/>
      <c r="R70" s="85"/>
      <c r="X70" s="82">
        <f t="shared" si="4"/>
        <v>0</v>
      </c>
    </row>
    <row r="71" spans="1:24">
      <c r="A71" s="10"/>
      <c r="D71" s="70"/>
      <c r="E71" s="83"/>
      <c r="F71" s="84"/>
      <c r="I71" s="30"/>
      <c r="J71" s="31"/>
      <c r="Q71" s="79"/>
      <c r="R71" s="85"/>
      <c r="X71" s="82">
        <f t="shared" si="4"/>
        <v>0</v>
      </c>
    </row>
    <row r="72" spans="1:24">
      <c r="A72" s="10"/>
      <c r="D72" s="70"/>
      <c r="E72" s="83"/>
      <c r="F72" s="84"/>
      <c r="I72" s="30"/>
      <c r="J72" s="31"/>
      <c r="Q72" s="79"/>
      <c r="R72" s="85"/>
      <c r="X72" s="82">
        <f t="shared" si="4"/>
        <v>0</v>
      </c>
    </row>
    <row r="73" spans="1:24">
      <c r="A73" s="10"/>
      <c r="D73" s="70"/>
      <c r="E73" s="83"/>
      <c r="F73" s="84"/>
      <c r="I73" s="30"/>
      <c r="J73" s="31"/>
      <c r="Q73" s="79"/>
      <c r="R73" s="85"/>
      <c r="X73" s="82">
        <f t="shared" si="4"/>
        <v>0</v>
      </c>
    </row>
    <row r="74" spans="1:24">
      <c r="A74" s="10"/>
      <c r="C74" s="207"/>
      <c r="D74" s="70"/>
      <c r="E74" s="83"/>
      <c r="F74" s="84"/>
      <c r="I74" s="30"/>
      <c r="J74" s="31"/>
      <c r="Q74" s="79"/>
      <c r="R74" s="85"/>
      <c r="X74" s="82">
        <f t="shared" si="4"/>
        <v>0</v>
      </c>
    </row>
    <row r="75" spans="1:24">
      <c r="A75" s="10"/>
      <c r="D75" s="70"/>
      <c r="E75" s="83"/>
      <c r="F75" s="84"/>
      <c r="I75" s="30"/>
      <c r="J75" s="31"/>
      <c r="Q75" s="79"/>
      <c r="R75" s="85"/>
      <c r="X75" s="82">
        <f t="shared" si="4"/>
        <v>0</v>
      </c>
    </row>
    <row r="76" spans="1:24">
      <c r="A76" s="10"/>
      <c r="D76" s="70"/>
      <c r="E76" s="83"/>
      <c r="F76" s="84"/>
      <c r="I76" s="30"/>
      <c r="J76" s="31"/>
      <c r="Q76" s="79"/>
      <c r="R76" s="85"/>
      <c r="X76" s="82">
        <f t="shared" si="4"/>
        <v>0</v>
      </c>
    </row>
    <row r="77" spans="1:24">
      <c r="A77" s="10"/>
      <c r="Q77" s="79"/>
      <c r="R77" s="85"/>
      <c r="X77" s="82">
        <f t="shared" si="4"/>
        <v>0</v>
      </c>
    </row>
    <row r="78" spans="1:24">
      <c r="Q78" s="79"/>
      <c r="R78" s="85"/>
      <c r="X78" s="82">
        <f t="shared" si="4"/>
        <v>0</v>
      </c>
    </row>
    <row r="79" spans="1:24">
      <c r="Q79" s="79"/>
      <c r="R79" s="85"/>
      <c r="X79" s="82">
        <f t="shared" si="4"/>
        <v>0</v>
      </c>
    </row>
    <row r="80" spans="1:24">
      <c r="Q80" s="79"/>
      <c r="R80" s="85"/>
    </row>
    <row r="81" spans="17:18">
      <c r="Q81" s="79"/>
      <c r="R81" s="85"/>
    </row>
    <row r="82" spans="17:18">
      <c r="Q82" s="79"/>
      <c r="R82" s="85"/>
    </row>
    <row r="83" spans="17:18">
      <c r="Q83" s="79"/>
      <c r="R83" s="85"/>
    </row>
    <row r="84" spans="17:18">
      <c r="Q84" s="79"/>
      <c r="R84" s="85"/>
    </row>
    <row r="85" spans="17:18">
      <c r="Q85" s="79"/>
      <c r="R85" s="85"/>
    </row>
    <row r="86" spans="17:18">
      <c r="Q86" s="79"/>
      <c r="R86" s="85"/>
    </row>
    <row r="87" spans="17:18">
      <c r="Q87" s="79"/>
      <c r="R87" s="85"/>
    </row>
    <row r="88" spans="17:18">
      <c r="Q88" s="79"/>
      <c r="R88" s="85"/>
    </row>
    <row r="89" spans="17:18">
      <c r="Q89" s="79"/>
      <c r="R89" s="85"/>
    </row>
    <row r="90" spans="17:18">
      <c r="Q90" s="79"/>
      <c r="R90" s="85"/>
    </row>
    <row r="91" spans="17:18">
      <c r="Q91" s="79"/>
      <c r="R91" s="85"/>
    </row>
    <row r="92" spans="17:18">
      <c r="Q92" s="79"/>
      <c r="R92" s="85"/>
    </row>
    <row r="93" spans="17:18">
      <c r="Q93" s="79"/>
      <c r="R93" s="85"/>
    </row>
    <row r="94" spans="17:18">
      <c r="Q94" s="79"/>
      <c r="R94" s="85"/>
    </row>
    <row r="95" spans="17:18">
      <c r="Q95" s="79"/>
      <c r="R95" s="85"/>
    </row>
    <row r="96" spans="17:18">
      <c r="Q96" s="79"/>
      <c r="R96" s="85"/>
    </row>
    <row r="97" spans="3:18">
      <c r="Q97" s="79"/>
      <c r="R97" s="85"/>
    </row>
    <row r="98" spans="3:18">
      <c r="Q98" s="79"/>
      <c r="R98" s="85"/>
    </row>
    <row r="99" spans="3:18">
      <c r="C99" s="207"/>
      <c r="R99" s="85"/>
    </row>
    <row r="100" spans="3:18">
      <c r="R100" s="85"/>
    </row>
    <row r="101" spans="3:18">
      <c r="R101" s="85"/>
    </row>
    <row r="102" spans="3:18">
      <c r="R102" s="85"/>
    </row>
    <row r="103" spans="3:18">
      <c r="R103" s="85"/>
    </row>
    <row r="104" spans="3:18">
      <c r="R104" s="85"/>
    </row>
    <row r="105" spans="3:18">
      <c r="R105" s="85"/>
    </row>
    <row r="106" spans="3:18">
      <c r="R106" s="85"/>
    </row>
    <row r="107" spans="3:18">
      <c r="R107" s="85"/>
    </row>
    <row r="108" spans="3:18">
      <c r="R108" s="85"/>
    </row>
    <row r="109" spans="3:18">
      <c r="R109" s="85"/>
    </row>
    <row r="110" spans="3:18">
      <c r="R110" s="85"/>
    </row>
    <row r="111" spans="3:18">
      <c r="R111" s="85"/>
    </row>
    <row r="112" spans="3:18">
      <c r="R112" s="85"/>
    </row>
    <row r="113" spans="18:18">
      <c r="R113" s="85"/>
    </row>
    <row r="114" spans="18:18">
      <c r="R114" s="85"/>
    </row>
    <row r="115" spans="18:18">
      <c r="R115" s="85"/>
    </row>
    <row r="116" spans="18:18">
      <c r="R116" s="85"/>
    </row>
    <row r="117" spans="18:18">
      <c r="R117" s="85"/>
    </row>
    <row r="118" spans="18:18">
      <c r="R118" s="85"/>
    </row>
    <row r="119" spans="18:18">
      <c r="R119" s="85"/>
    </row>
    <row r="120" spans="18:18">
      <c r="R120" s="85"/>
    </row>
    <row r="121" spans="18:18">
      <c r="R121" s="85"/>
    </row>
    <row r="122" spans="18:18">
      <c r="R122" s="85"/>
    </row>
    <row r="123" spans="18:18">
      <c r="R123" s="85"/>
    </row>
    <row r="124" spans="18:18">
      <c r="R124" s="85"/>
    </row>
    <row r="125" spans="18:18">
      <c r="R125" s="85"/>
    </row>
    <row r="126" spans="18:18">
      <c r="R126" s="85"/>
    </row>
    <row r="127" spans="18:18">
      <c r="R127" s="85"/>
    </row>
    <row r="128" spans="18:18">
      <c r="R128" s="85"/>
    </row>
    <row r="129" spans="18:18">
      <c r="R129" s="85"/>
    </row>
    <row r="130" spans="18:18">
      <c r="R130" s="85"/>
    </row>
    <row r="131" spans="18:18">
      <c r="R131" s="85"/>
    </row>
    <row r="132" spans="18:18">
      <c r="R132" s="85"/>
    </row>
    <row r="133" spans="18:18">
      <c r="R133" s="85"/>
    </row>
    <row r="134" spans="18:18">
      <c r="R134" s="85"/>
    </row>
    <row r="135" spans="18:18">
      <c r="R135" s="85"/>
    </row>
    <row r="136" spans="18:18">
      <c r="R136" s="85"/>
    </row>
    <row r="137" spans="18:18">
      <c r="R137" s="85"/>
    </row>
    <row r="138" spans="18:18">
      <c r="R138" s="85"/>
    </row>
    <row r="139" spans="18:18">
      <c r="R139" s="85"/>
    </row>
    <row r="140" spans="18:18">
      <c r="R140" s="85"/>
    </row>
    <row r="141" spans="18:18">
      <c r="R141" s="85"/>
    </row>
    <row r="142" spans="18:18">
      <c r="R142" s="85"/>
    </row>
    <row r="143" spans="18:18">
      <c r="R143" s="85"/>
    </row>
    <row r="144" spans="18:18">
      <c r="R144" s="85"/>
    </row>
    <row r="145" spans="18:18">
      <c r="R145" s="85"/>
    </row>
    <row r="146" spans="18:18">
      <c r="R146" s="85"/>
    </row>
    <row r="147" spans="18:18">
      <c r="R147" s="85"/>
    </row>
    <row r="148" spans="18:18">
      <c r="R148" s="85"/>
    </row>
    <row r="149" spans="18:18">
      <c r="R149" s="85"/>
    </row>
    <row r="150" spans="18:18">
      <c r="R150" s="85"/>
    </row>
    <row r="151" spans="18:18">
      <c r="R151" s="85"/>
    </row>
    <row r="152" spans="18:18">
      <c r="R152" s="85"/>
    </row>
    <row r="153" spans="18:18">
      <c r="R153" s="85"/>
    </row>
    <row r="154" spans="18:18">
      <c r="R154" s="85"/>
    </row>
    <row r="155" spans="18:18">
      <c r="R155" s="85"/>
    </row>
    <row r="156" spans="18:18">
      <c r="R156" s="85"/>
    </row>
    <row r="157" spans="18:18">
      <c r="R157" s="85"/>
    </row>
    <row r="158" spans="18:18">
      <c r="R158" s="85"/>
    </row>
    <row r="159" spans="18:18">
      <c r="R159" s="85"/>
    </row>
    <row r="160" spans="18:18">
      <c r="R160" s="85"/>
    </row>
    <row r="161" spans="18:18">
      <c r="R161" s="85"/>
    </row>
    <row r="162" spans="18:18">
      <c r="R162" s="85"/>
    </row>
    <row r="163" spans="18:18">
      <c r="R163" s="85"/>
    </row>
    <row r="164" spans="18:18">
      <c r="R164" s="85"/>
    </row>
    <row r="165" spans="18:18">
      <c r="R165" s="85"/>
    </row>
    <row r="166" spans="18:18">
      <c r="R166" s="85"/>
    </row>
    <row r="167" spans="18:18">
      <c r="R167" s="85"/>
    </row>
    <row r="168" spans="18:18">
      <c r="R168" s="85"/>
    </row>
    <row r="169" spans="18:18">
      <c r="R169" s="85"/>
    </row>
    <row r="170" spans="18:18">
      <c r="R170" s="85"/>
    </row>
    <row r="171" spans="18:18">
      <c r="R171" s="85"/>
    </row>
    <row r="172" spans="18:18">
      <c r="R172" s="85"/>
    </row>
    <row r="173" spans="18:18">
      <c r="R173" s="85"/>
    </row>
    <row r="174" spans="18:18">
      <c r="R174" s="85"/>
    </row>
    <row r="175" spans="18:18">
      <c r="R175" s="85"/>
    </row>
    <row r="176" spans="18:18">
      <c r="R176" s="85"/>
    </row>
    <row r="177" spans="18:18">
      <c r="R177" s="85"/>
    </row>
    <row r="178" spans="18:18">
      <c r="R178" s="85"/>
    </row>
    <row r="179" spans="18:18">
      <c r="R179" s="85"/>
    </row>
    <row r="180" spans="18:18">
      <c r="R180" s="85"/>
    </row>
    <row r="181" spans="18:18">
      <c r="R181" s="85"/>
    </row>
    <row r="182" spans="18:18">
      <c r="R182" s="85"/>
    </row>
    <row r="183" spans="18:18">
      <c r="R183" s="85"/>
    </row>
    <row r="184" spans="18:18">
      <c r="R184" s="85"/>
    </row>
    <row r="185" spans="18:18">
      <c r="R185" s="85"/>
    </row>
    <row r="186" spans="18:18">
      <c r="R186" s="85"/>
    </row>
    <row r="187" spans="18:18">
      <c r="R187" s="85"/>
    </row>
    <row r="188" spans="18:18">
      <c r="R188" s="85"/>
    </row>
    <row r="189" spans="18:18">
      <c r="R189" s="85"/>
    </row>
    <row r="190" spans="18:18">
      <c r="R190" s="85"/>
    </row>
    <row r="191" spans="18:18">
      <c r="R191" s="85"/>
    </row>
    <row r="192" spans="18:18">
      <c r="R192" s="85"/>
    </row>
    <row r="193" spans="18:18">
      <c r="R193" s="85"/>
    </row>
    <row r="194" spans="18:18">
      <c r="R194" s="85"/>
    </row>
    <row r="195" spans="18:18">
      <c r="R195" s="85"/>
    </row>
    <row r="196" spans="18:18">
      <c r="R196" s="85"/>
    </row>
    <row r="197" spans="18:18">
      <c r="R197" s="85"/>
    </row>
    <row r="198" spans="18:18">
      <c r="R198" s="85"/>
    </row>
    <row r="199" spans="18:18">
      <c r="R199" s="85"/>
    </row>
    <row r="200" spans="18:18">
      <c r="R200" s="85"/>
    </row>
    <row r="201" spans="18:18">
      <c r="R201" s="85"/>
    </row>
    <row r="202" spans="18:18">
      <c r="R202" s="85"/>
    </row>
    <row r="203" spans="18:18">
      <c r="R203" s="85"/>
    </row>
    <row r="204" spans="18:18">
      <c r="R204" s="85"/>
    </row>
    <row r="205" spans="18:18">
      <c r="R205" s="85"/>
    </row>
    <row r="206" spans="18:18">
      <c r="R206" s="85"/>
    </row>
    <row r="207" spans="18:18">
      <c r="R207" s="85"/>
    </row>
    <row r="208" spans="18:18">
      <c r="R208" s="85"/>
    </row>
    <row r="209" spans="18:18">
      <c r="R209" s="85"/>
    </row>
    <row r="210" spans="18:18">
      <c r="R210" s="85"/>
    </row>
    <row r="211" spans="18:18">
      <c r="R211" s="85"/>
    </row>
    <row r="212" spans="18:18">
      <c r="R212" s="85"/>
    </row>
    <row r="213" spans="18:18">
      <c r="R213" s="85"/>
    </row>
    <row r="214" spans="18:18">
      <c r="R214" s="85"/>
    </row>
    <row r="215" spans="18:18">
      <c r="R215" s="85"/>
    </row>
    <row r="216" spans="18:18">
      <c r="R216" s="85"/>
    </row>
    <row r="217" spans="18:18">
      <c r="R217" s="85"/>
    </row>
    <row r="218" spans="18:18">
      <c r="R218" s="85"/>
    </row>
    <row r="219" spans="18:18">
      <c r="R219" s="85"/>
    </row>
    <row r="220" spans="18:18">
      <c r="R220" s="85"/>
    </row>
    <row r="221" spans="18:18">
      <c r="R221" s="85"/>
    </row>
    <row r="222" spans="18:18">
      <c r="R222" s="85"/>
    </row>
    <row r="223" spans="18:18">
      <c r="R223" s="85"/>
    </row>
    <row r="224" spans="18:18">
      <c r="R224" s="85"/>
    </row>
    <row r="225" spans="18:18">
      <c r="R225" s="85"/>
    </row>
    <row r="226" spans="18:18">
      <c r="R226" s="85"/>
    </row>
    <row r="227" spans="18:18">
      <c r="R227" s="85"/>
    </row>
    <row r="228" spans="18:18">
      <c r="R228" s="85"/>
    </row>
    <row r="229" spans="18:18">
      <c r="R229" s="85"/>
    </row>
    <row r="230" spans="18:18">
      <c r="R230" s="85"/>
    </row>
    <row r="231" spans="18:18">
      <c r="R231" s="85"/>
    </row>
    <row r="232" spans="18:18">
      <c r="R232" s="85"/>
    </row>
    <row r="233" spans="18:18">
      <c r="R233" s="85"/>
    </row>
    <row r="234" spans="18:18">
      <c r="R234" s="85"/>
    </row>
    <row r="235" spans="18:18">
      <c r="R235" s="85"/>
    </row>
    <row r="236" spans="18:18">
      <c r="R236" s="85"/>
    </row>
    <row r="237" spans="18:18">
      <c r="R237" s="85"/>
    </row>
    <row r="238" spans="18:18">
      <c r="R238" s="85"/>
    </row>
    <row r="239" spans="18:18">
      <c r="R239" s="85"/>
    </row>
    <row r="240" spans="18:18">
      <c r="R240" s="85"/>
    </row>
    <row r="241" spans="18:18">
      <c r="R241" s="85"/>
    </row>
    <row r="242" spans="18:18">
      <c r="R242" s="85"/>
    </row>
    <row r="243" spans="18:18">
      <c r="R243" s="85"/>
    </row>
    <row r="244" spans="18:18">
      <c r="R244" s="85"/>
    </row>
    <row r="245" spans="18:18">
      <c r="R245" s="85"/>
    </row>
    <row r="246" spans="18:18">
      <c r="R246" s="85"/>
    </row>
    <row r="247" spans="18:18">
      <c r="R247" s="85"/>
    </row>
    <row r="248" spans="18:18">
      <c r="R248" s="85"/>
    </row>
    <row r="249" spans="18:18">
      <c r="R249" s="85"/>
    </row>
    <row r="250" spans="18:18">
      <c r="R250" s="85"/>
    </row>
    <row r="251" spans="18:18">
      <c r="R251" s="85"/>
    </row>
    <row r="252" spans="18:18">
      <c r="R252" s="85"/>
    </row>
    <row r="253" spans="18:18">
      <c r="R253" s="85"/>
    </row>
    <row r="254" spans="18:18">
      <c r="R254" s="85"/>
    </row>
    <row r="255" spans="18:18">
      <c r="R255" s="85"/>
    </row>
    <row r="256" spans="18:18">
      <c r="R256" s="85"/>
    </row>
    <row r="257" spans="18:18">
      <c r="R257" s="85"/>
    </row>
    <row r="258" spans="18:18">
      <c r="R258" s="85"/>
    </row>
    <row r="259" spans="18:18">
      <c r="R259" s="85"/>
    </row>
    <row r="260" spans="18:18">
      <c r="R260" s="85"/>
    </row>
    <row r="261" spans="18:18">
      <c r="R261" s="85"/>
    </row>
    <row r="262" spans="18:18">
      <c r="R262" s="85"/>
    </row>
    <row r="263" spans="18:18">
      <c r="R263" s="85"/>
    </row>
    <row r="264" spans="18:18">
      <c r="R264" s="85"/>
    </row>
    <row r="265" spans="18:18">
      <c r="R265" s="85"/>
    </row>
    <row r="266" spans="18:18">
      <c r="R266" s="85"/>
    </row>
    <row r="267" spans="18:18">
      <c r="R267" s="85"/>
    </row>
    <row r="268" spans="18:18">
      <c r="R268" s="85"/>
    </row>
    <row r="269" spans="18:18">
      <c r="R269" s="85"/>
    </row>
    <row r="270" spans="18:18">
      <c r="R270" s="85"/>
    </row>
    <row r="271" spans="18:18">
      <c r="R271" s="85"/>
    </row>
    <row r="272" spans="18:18">
      <c r="R272" s="85"/>
    </row>
    <row r="273" spans="18:18">
      <c r="R273" s="85"/>
    </row>
    <row r="274" spans="18:18">
      <c r="R274" s="85"/>
    </row>
    <row r="275" spans="18:18">
      <c r="R275" s="85"/>
    </row>
    <row r="276" spans="18:18">
      <c r="R276" s="85"/>
    </row>
    <row r="277" spans="18:18">
      <c r="R277" s="85"/>
    </row>
    <row r="278" spans="18:18">
      <c r="R278" s="85"/>
    </row>
    <row r="279" spans="18:18">
      <c r="R279" s="85"/>
    </row>
    <row r="280" spans="18:18">
      <c r="R280" s="85"/>
    </row>
    <row r="281" spans="18:18">
      <c r="R281" s="85"/>
    </row>
    <row r="282" spans="18:18">
      <c r="R282" s="85"/>
    </row>
    <row r="283" spans="18:18">
      <c r="R283" s="85"/>
    </row>
    <row r="284" spans="18:18">
      <c r="R284" s="85"/>
    </row>
    <row r="285" spans="18:18">
      <c r="R285" s="85"/>
    </row>
    <row r="286" spans="18:18">
      <c r="R286" s="85"/>
    </row>
    <row r="287" spans="18:18">
      <c r="R287" s="85"/>
    </row>
    <row r="288" spans="18:18">
      <c r="R288" s="85"/>
    </row>
    <row r="289" spans="18:18">
      <c r="R289" s="85"/>
    </row>
    <row r="290" spans="18:18">
      <c r="R290" s="85"/>
    </row>
    <row r="291" spans="18:18">
      <c r="R291" s="85"/>
    </row>
    <row r="292" spans="18:18">
      <c r="R292" s="85"/>
    </row>
    <row r="293" spans="18:18">
      <c r="R293" s="85"/>
    </row>
    <row r="294" spans="18:18">
      <c r="R294" s="85"/>
    </row>
    <row r="295" spans="18:18">
      <c r="R295" s="85"/>
    </row>
    <row r="296" spans="18:18">
      <c r="R296" s="85"/>
    </row>
    <row r="297" spans="18:18">
      <c r="R297" s="85"/>
    </row>
    <row r="298" spans="18:18">
      <c r="R298" s="85"/>
    </row>
    <row r="299" spans="18:18">
      <c r="R299" s="85"/>
    </row>
    <row r="300" spans="18:18">
      <c r="R300" s="85"/>
    </row>
    <row r="301" spans="18:18">
      <c r="R301" s="85"/>
    </row>
    <row r="302" spans="18:18">
      <c r="R302" s="85"/>
    </row>
    <row r="303" spans="18:18">
      <c r="R303" s="85"/>
    </row>
    <row r="304" spans="18:18">
      <c r="R304" s="85"/>
    </row>
    <row r="305" spans="18:18">
      <c r="R305" s="85"/>
    </row>
    <row r="306" spans="18:18">
      <c r="R306" s="85"/>
    </row>
    <row r="307" spans="18:18">
      <c r="R307" s="85"/>
    </row>
    <row r="308" spans="18:18">
      <c r="R308" s="85"/>
    </row>
    <row r="309" spans="18:18">
      <c r="R309" s="85"/>
    </row>
    <row r="310" spans="18:18">
      <c r="R310" s="85"/>
    </row>
    <row r="311" spans="18:18">
      <c r="R311" s="85"/>
    </row>
    <row r="312" spans="18:18">
      <c r="R312" s="85"/>
    </row>
    <row r="313" spans="18:18">
      <c r="R313" s="85"/>
    </row>
    <row r="314" spans="18:18">
      <c r="R314" s="85"/>
    </row>
    <row r="315" spans="18:18">
      <c r="R315" s="85"/>
    </row>
    <row r="316" spans="18:18">
      <c r="R316" s="85"/>
    </row>
    <row r="317" spans="18:18">
      <c r="R317" s="85"/>
    </row>
    <row r="318" spans="18:18">
      <c r="R318" s="85"/>
    </row>
    <row r="319" spans="18:18">
      <c r="R319" s="85"/>
    </row>
    <row r="320" spans="18:18">
      <c r="R320" s="85"/>
    </row>
    <row r="321" spans="18:18">
      <c r="R321" s="85"/>
    </row>
    <row r="322" spans="18:18">
      <c r="R322" s="85"/>
    </row>
    <row r="323" spans="18:18">
      <c r="R323" s="85"/>
    </row>
    <row r="324" spans="18:18">
      <c r="R324" s="85"/>
    </row>
    <row r="325" spans="18:18">
      <c r="R325" s="85"/>
    </row>
    <row r="326" spans="18:18">
      <c r="R326" s="85"/>
    </row>
    <row r="327" spans="18:18">
      <c r="R327" s="85"/>
    </row>
    <row r="328" spans="18:18">
      <c r="R328" s="85"/>
    </row>
    <row r="329" spans="18:18">
      <c r="R329" s="85"/>
    </row>
    <row r="330" spans="18:18">
      <c r="R330" s="85"/>
    </row>
    <row r="331" spans="18:18">
      <c r="R331" s="85"/>
    </row>
    <row r="332" spans="18:18">
      <c r="R332" s="85"/>
    </row>
    <row r="333" spans="18:18">
      <c r="R333" s="85"/>
    </row>
    <row r="334" spans="18:18">
      <c r="R334" s="85"/>
    </row>
    <row r="335" spans="18:18">
      <c r="R335" s="85"/>
    </row>
    <row r="336" spans="18:18">
      <c r="R336" s="85"/>
    </row>
    <row r="337" spans="18:18">
      <c r="R337" s="85"/>
    </row>
    <row r="338" spans="18:18">
      <c r="R338" s="85"/>
    </row>
    <row r="339" spans="18:18">
      <c r="R339" s="85"/>
    </row>
  </sheetData>
  <sortState ref="B2:X19">
    <sortCondition descending="1" ref="X2:X19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7"/>
  <sheetViews>
    <sheetView view="pageBreakPreview" zoomScaleNormal="85" zoomScaleSheetLayoutView="100" workbookViewId="0">
      <selection activeCell="C22" sqref="C22"/>
    </sheetView>
  </sheetViews>
  <sheetFormatPr defaultRowHeight="15.75"/>
  <cols>
    <col min="1" max="1" width="5.140625" style="10" customWidth="1"/>
    <col min="2" max="2" width="19.5703125" style="10" customWidth="1"/>
    <col min="3" max="3" width="8.7109375" style="10" customWidth="1"/>
    <col min="4" max="4" width="11.42578125" style="235" customWidth="1"/>
    <col min="5" max="5" width="12.28515625" style="230" customWidth="1"/>
    <col min="6" max="6" width="13.140625" style="236" customWidth="1"/>
    <col min="7" max="7" width="11.42578125" style="237" customWidth="1"/>
    <col min="8" max="8" width="12.7109375" style="73" hidden="1" customWidth="1"/>
    <col min="9" max="9" width="14.42578125" style="200" hidden="1" customWidth="1"/>
    <col min="10" max="10" width="12.42578125" style="160" hidden="1" customWidth="1"/>
    <col min="11" max="11" width="11.42578125" style="74" hidden="1" customWidth="1"/>
    <col min="12" max="12" width="11.42578125" style="238" hidden="1" customWidth="1"/>
    <col min="13" max="13" width="11.42578125" style="239" hidden="1" customWidth="1"/>
    <col min="14" max="14" width="11.42578125" style="240" hidden="1" customWidth="1"/>
    <col min="15" max="15" width="11.42578125" style="241" hidden="1" customWidth="1"/>
    <col min="16" max="18" width="11.42578125" style="242" hidden="1" customWidth="1"/>
    <col min="19" max="19" width="9.7109375" style="179" hidden="1" customWidth="1"/>
    <col min="20" max="20" width="9.7109375" style="180" hidden="1" customWidth="1"/>
    <col min="21" max="21" width="9.7109375" style="181" hidden="1" customWidth="1"/>
    <col min="22" max="23" width="9.7109375" style="182" hidden="1" customWidth="1"/>
    <col min="24" max="24" width="11.7109375" style="55" customWidth="1"/>
    <col min="25" max="25" width="9.140625" style="55" customWidth="1"/>
    <col min="26" max="16384" width="9.140625" style="55"/>
  </cols>
  <sheetData>
    <row r="1" spans="1:30" ht="81">
      <c r="B1" s="2" t="s">
        <v>249</v>
      </c>
      <c r="C1" s="3" t="s">
        <v>1</v>
      </c>
      <c r="D1" s="140" t="s">
        <v>2</v>
      </c>
      <c r="E1" s="220" t="s">
        <v>3</v>
      </c>
      <c r="F1" s="187" t="s">
        <v>269</v>
      </c>
      <c r="G1" s="221" t="s">
        <v>293</v>
      </c>
      <c r="H1" s="40" t="s">
        <v>4</v>
      </c>
      <c r="I1" s="188" t="s">
        <v>5</v>
      </c>
      <c r="J1" s="145" t="s">
        <v>6</v>
      </c>
      <c r="K1" s="146" t="s">
        <v>39</v>
      </c>
      <c r="L1" s="147" t="s">
        <v>8</v>
      </c>
      <c r="M1" s="13" t="s">
        <v>9</v>
      </c>
      <c r="N1" s="203" t="s">
        <v>10</v>
      </c>
      <c r="O1" s="190" t="s">
        <v>11</v>
      </c>
      <c r="P1" s="222" t="s">
        <v>12</v>
      </c>
      <c r="Q1" s="205" t="s">
        <v>13</v>
      </c>
      <c r="R1" s="151" t="s">
        <v>14</v>
      </c>
      <c r="S1" s="152" t="s">
        <v>15</v>
      </c>
      <c r="T1" s="153" t="s">
        <v>16</v>
      </c>
      <c r="U1" s="154" t="s">
        <v>17</v>
      </c>
      <c r="V1" s="154" t="s">
        <v>18</v>
      </c>
      <c r="W1" s="154" t="s">
        <v>19</v>
      </c>
      <c r="X1" s="206" t="s">
        <v>20</v>
      </c>
    </row>
    <row r="2" spans="1:30">
      <c r="A2" s="10">
        <f t="shared" ref="A2:A65" si="0">SUM(A1+1)</f>
        <v>1</v>
      </c>
      <c r="B2" s="10" t="s">
        <v>250</v>
      </c>
      <c r="C2" s="10" t="s">
        <v>33</v>
      </c>
      <c r="D2" s="70"/>
      <c r="E2" s="223">
        <v>1021.44</v>
      </c>
      <c r="F2" s="192">
        <v>1534.08</v>
      </c>
      <c r="G2" s="226">
        <v>1390.26</v>
      </c>
      <c r="I2" s="30"/>
      <c r="L2" s="75"/>
      <c r="M2" s="15"/>
      <c r="N2" s="77"/>
      <c r="O2" s="193"/>
      <c r="P2" s="225"/>
      <c r="Q2" s="79"/>
      <c r="R2" s="85"/>
      <c r="S2" s="49"/>
      <c r="T2" s="50"/>
      <c r="U2" s="81"/>
      <c r="V2" s="81"/>
      <c r="W2" s="81"/>
      <c r="X2" s="82">
        <f>SUM(D2:U2)</f>
        <v>3945.7799999999997</v>
      </c>
    </row>
    <row r="3" spans="1:30">
      <c r="A3" s="10">
        <f t="shared" si="0"/>
        <v>2</v>
      </c>
      <c r="B3" s="10" t="s">
        <v>281</v>
      </c>
      <c r="C3" s="10" t="s">
        <v>51</v>
      </c>
      <c r="D3" s="70"/>
      <c r="E3" s="223"/>
      <c r="F3" s="192">
        <v>2075.52</v>
      </c>
      <c r="G3" s="224">
        <v>1150.56</v>
      </c>
      <c r="I3" s="30"/>
      <c r="L3" s="75"/>
      <c r="M3" s="15"/>
      <c r="N3" s="77"/>
      <c r="O3" s="193"/>
      <c r="P3" s="225"/>
      <c r="Q3" s="79"/>
      <c r="R3" s="80"/>
      <c r="S3" s="49"/>
      <c r="T3" s="50"/>
      <c r="U3" s="81"/>
      <c r="V3" s="81"/>
      <c r="W3" s="81"/>
      <c r="X3" s="82">
        <f>SUM(D3:U3)</f>
        <v>3226.08</v>
      </c>
      <c r="AD3" s="195"/>
    </row>
    <row r="4" spans="1:30">
      <c r="A4" s="10">
        <f t="shared" si="0"/>
        <v>3</v>
      </c>
      <c r="B4" s="10" t="s">
        <v>83</v>
      </c>
      <c r="C4" s="10" t="s">
        <v>29</v>
      </c>
      <c r="D4" s="70"/>
      <c r="E4" s="223"/>
      <c r="F4" s="192">
        <v>1804.8</v>
      </c>
      <c r="G4" s="226"/>
      <c r="I4" s="30"/>
      <c r="L4" s="75"/>
      <c r="M4" s="15"/>
      <c r="N4" s="77"/>
      <c r="O4" s="193"/>
      <c r="P4" s="225"/>
      <c r="Q4" s="79"/>
      <c r="R4" s="85"/>
      <c r="S4" s="49"/>
      <c r="T4" s="50"/>
      <c r="U4" s="81"/>
      <c r="V4" s="81"/>
      <c r="W4" s="81"/>
      <c r="X4" s="82">
        <f>SUM(D4:U4)</f>
        <v>1804.8</v>
      </c>
    </row>
    <row r="5" spans="1:30">
      <c r="A5" s="10">
        <f t="shared" si="0"/>
        <v>4</v>
      </c>
      <c r="B5" s="10" t="s">
        <v>77</v>
      </c>
      <c r="C5" s="10" t="s">
        <v>21</v>
      </c>
      <c r="D5" s="70"/>
      <c r="E5" s="223"/>
      <c r="F5" s="192">
        <v>1263.3599999999999</v>
      </c>
      <c r="G5" s="224"/>
      <c r="I5" s="30"/>
      <c r="L5" s="86"/>
      <c r="M5" s="14"/>
      <c r="N5" s="88"/>
      <c r="O5" s="227"/>
      <c r="P5" s="228"/>
      <c r="Q5" s="90"/>
      <c r="R5" s="80"/>
      <c r="S5" s="49"/>
      <c r="T5" s="50"/>
      <c r="U5" s="81"/>
      <c r="V5" s="81"/>
      <c r="W5" s="81"/>
      <c r="X5" s="82">
        <f>SUM(D5:U5)</f>
        <v>1263.3599999999999</v>
      </c>
    </row>
    <row r="6" spans="1:30">
      <c r="A6" s="10">
        <f t="shared" si="0"/>
        <v>5</v>
      </c>
      <c r="B6" s="10" t="s">
        <v>243</v>
      </c>
      <c r="C6" s="10" t="s">
        <v>29</v>
      </c>
      <c r="D6" s="70"/>
      <c r="E6" s="223">
        <v>1234.24</v>
      </c>
      <c r="F6" s="192"/>
      <c r="G6" s="224"/>
      <c r="I6" s="30"/>
      <c r="L6" s="75"/>
      <c r="M6" s="15"/>
      <c r="N6" s="77"/>
      <c r="O6" s="193"/>
      <c r="P6" s="225"/>
      <c r="Q6" s="79"/>
      <c r="R6" s="85"/>
      <c r="S6" s="49"/>
      <c r="T6" s="50"/>
      <c r="U6" s="81"/>
      <c r="V6" s="81"/>
      <c r="W6" s="81"/>
      <c r="X6" s="82">
        <f>SUM(D6:W6)</f>
        <v>1234.24</v>
      </c>
    </row>
    <row r="7" spans="1:30">
      <c r="A7" s="10">
        <f t="shared" si="0"/>
        <v>6</v>
      </c>
      <c r="B7" s="10" t="s">
        <v>282</v>
      </c>
      <c r="C7" s="10" t="s">
        <v>33</v>
      </c>
      <c r="D7" s="70"/>
      <c r="E7" s="223"/>
      <c r="F7" s="192">
        <v>992.64</v>
      </c>
      <c r="G7" s="224"/>
      <c r="I7" s="30"/>
      <c r="L7" s="75"/>
      <c r="M7" s="15"/>
      <c r="N7" s="77"/>
      <c r="O7" s="193"/>
      <c r="P7" s="225"/>
      <c r="Q7" s="79"/>
      <c r="R7" s="85"/>
      <c r="S7" s="49"/>
      <c r="T7" s="50"/>
      <c r="U7" s="81"/>
      <c r="V7" s="81"/>
      <c r="W7" s="81"/>
      <c r="X7" s="82">
        <f>SUM(D7:U7)</f>
        <v>992.64</v>
      </c>
    </row>
    <row r="8" spans="1:30">
      <c r="A8" s="10">
        <f t="shared" si="0"/>
        <v>7</v>
      </c>
      <c r="B8" s="10" t="s">
        <v>296</v>
      </c>
      <c r="C8" s="10" t="s">
        <v>33</v>
      </c>
      <c r="D8" s="70"/>
      <c r="E8" s="223"/>
      <c r="F8" s="192"/>
      <c r="G8" s="224">
        <v>910.86</v>
      </c>
      <c r="I8" s="30"/>
      <c r="L8" s="75"/>
      <c r="M8" s="15"/>
      <c r="N8" s="77"/>
      <c r="O8" s="193"/>
      <c r="P8" s="225"/>
      <c r="Q8" s="79"/>
      <c r="R8" s="85"/>
      <c r="S8" s="49"/>
      <c r="T8" s="50"/>
      <c r="U8" s="81"/>
      <c r="V8" s="81"/>
      <c r="W8" s="81"/>
      <c r="X8" s="82">
        <f>SUM(D8:U8)</f>
        <v>910.86</v>
      </c>
    </row>
    <row r="9" spans="1:30">
      <c r="A9" s="10">
        <f t="shared" si="0"/>
        <v>8</v>
      </c>
      <c r="B9" s="10" t="s">
        <v>92</v>
      </c>
      <c r="C9" s="10" t="s">
        <v>51</v>
      </c>
      <c r="D9" s="70">
        <v>826.5</v>
      </c>
      <c r="E9" s="223"/>
      <c r="F9" s="192"/>
      <c r="G9" s="226"/>
      <c r="I9" s="30"/>
      <c r="L9" s="86"/>
      <c r="M9" s="14"/>
      <c r="N9" s="88"/>
      <c r="O9" s="227"/>
      <c r="P9" s="228"/>
      <c r="Q9" s="90"/>
      <c r="R9" s="80"/>
      <c r="S9" s="49"/>
      <c r="T9" s="50"/>
      <c r="U9" s="81"/>
      <c r="V9" s="81"/>
      <c r="W9" s="81"/>
      <c r="X9" s="82">
        <f>SUM(D9:U9)</f>
        <v>826.5</v>
      </c>
    </row>
    <row r="10" spans="1:30">
      <c r="A10" s="10">
        <f t="shared" si="0"/>
        <v>9</v>
      </c>
      <c r="B10" s="10" t="s">
        <v>69</v>
      </c>
      <c r="C10" s="10" t="s">
        <v>33</v>
      </c>
      <c r="D10" s="70"/>
      <c r="E10" s="223">
        <v>808.64</v>
      </c>
      <c r="F10" s="192"/>
      <c r="G10" s="226"/>
      <c r="I10" s="30"/>
      <c r="L10" s="86"/>
      <c r="M10" s="14"/>
      <c r="N10" s="88"/>
      <c r="O10" s="227"/>
      <c r="P10" s="228"/>
      <c r="Q10" s="90"/>
      <c r="R10" s="80"/>
      <c r="S10" s="49"/>
      <c r="T10" s="50"/>
      <c r="U10" s="81"/>
      <c r="V10" s="81"/>
      <c r="W10" s="81"/>
      <c r="X10" s="82">
        <f>SUM(D10:W10)</f>
        <v>808.64</v>
      </c>
    </row>
    <row r="11" spans="1:30">
      <c r="A11" s="10">
        <f t="shared" si="0"/>
        <v>10</v>
      </c>
      <c r="B11" s="10" t="s">
        <v>283</v>
      </c>
      <c r="C11" s="10" t="s">
        <v>51</v>
      </c>
      <c r="D11" s="70"/>
      <c r="E11" s="223"/>
      <c r="F11" s="192">
        <v>721.92</v>
      </c>
      <c r="G11" s="224"/>
      <c r="I11" s="30"/>
      <c r="L11" s="75"/>
      <c r="M11" s="15"/>
      <c r="N11" s="77"/>
      <c r="O11" s="193"/>
      <c r="P11" s="225"/>
      <c r="Q11" s="79"/>
      <c r="R11" s="85"/>
      <c r="S11" s="49"/>
      <c r="T11" s="50"/>
      <c r="U11" s="81"/>
      <c r="V11" s="81"/>
      <c r="W11" s="81"/>
      <c r="X11" s="82">
        <f t="shared" ref="X11:X23" si="1">SUM(D11:U11)</f>
        <v>721.92</v>
      </c>
    </row>
    <row r="12" spans="1:30">
      <c r="A12" s="10">
        <f t="shared" si="0"/>
        <v>11</v>
      </c>
      <c r="B12" s="10" t="s">
        <v>89</v>
      </c>
      <c r="C12" s="10" t="s">
        <v>46</v>
      </c>
      <c r="D12" s="70">
        <v>684</v>
      </c>
      <c r="E12" s="223"/>
      <c r="F12" s="192"/>
      <c r="G12" s="226"/>
      <c r="I12" s="30"/>
      <c r="L12" s="75"/>
      <c r="M12" s="15"/>
      <c r="N12" s="77"/>
      <c r="O12" s="193"/>
      <c r="P12" s="225"/>
      <c r="Q12" s="79"/>
      <c r="R12" s="80"/>
      <c r="S12" s="49"/>
      <c r="T12" s="50"/>
      <c r="U12" s="81"/>
      <c r="V12" s="81"/>
      <c r="W12" s="81"/>
      <c r="X12" s="82">
        <f t="shared" si="1"/>
        <v>684</v>
      </c>
    </row>
    <row r="13" spans="1:30">
      <c r="A13" s="10">
        <f t="shared" si="0"/>
        <v>12</v>
      </c>
      <c r="B13" s="10" t="s">
        <v>97</v>
      </c>
      <c r="C13" s="10" t="s">
        <v>33</v>
      </c>
      <c r="D13" s="70"/>
      <c r="E13" s="223"/>
      <c r="F13" s="192"/>
      <c r="G13" s="224">
        <v>671.16</v>
      </c>
      <c r="I13" s="30"/>
      <c r="L13" s="75"/>
      <c r="M13" s="15"/>
      <c r="N13" s="77"/>
      <c r="O13" s="193"/>
      <c r="P13" s="225"/>
      <c r="Q13" s="79"/>
      <c r="R13" s="85"/>
      <c r="S13" s="49"/>
      <c r="T13" s="50"/>
      <c r="U13" s="81"/>
      <c r="V13" s="81"/>
      <c r="W13" s="81"/>
      <c r="X13" s="82">
        <f t="shared" si="1"/>
        <v>671.16</v>
      </c>
    </row>
    <row r="14" spans="1:30">
      <c r="A14" s="10">
        <f t="shared" si="0"/>
        <v>13</v>
      </c>
      <c r="B14" s="10" t="s">
        <v>76</v>
      </c>
      <c r="C14" s="10" t="s">
        <v>33</v>
      </c>
      <c r="D14" s="70"/>
      <c r="E14" s="229">
        <v>595.84</v>
      </c>
      <c r="F14" s="192"/>
      <c r="G14" s="226"/>
      <c r="I14" s="30"/>
      <c r="L14" s="86"/>
      <c r="M14" s="14"/>
      <c r="N14" s="88"/>
      <c r="O14" s="227"/>
      <c r="P14" s="228"/>
      <c r="Q14" s="90"/>
      <c r="R14" s="80"/>
      <c r="S14" s="49"/>
      <c r="T14" s="50"/>
      <c r="U14" s="81"/>
      <c r="V14" s="81"/>
      <c r="W14" s="81"/>
      <c r="X14" s="82">
        <f t="shared" si="1"/>
        <v>595.84</v>
      </c>
    </row>
    <row r="15" spans="1:30">
      <c r="A15" s="10">
        <f t="shared" si="0"/>
        <v>14</v>
      </c>
      <c r="B15" s="10" t="s">
        <v>67</v>
      </c>
      <c r="C15" s="10" t="s">
        <v>34</v>
      </c>
      <c r="D15" s="70">
        <v>541.5</v>
      </c>
      <c r="E15" s="223"/>
      <c r="F15" s="192"/>
      <c r="G15" s="226"/>
      <c r="I15" s="30"/>
      <c r="L15" s="75"/>
      <c r="M15" s="15"/>
      <c r="N15" s="77"/>
      <c r="O15" s="193"/>
      <c r="P15" s="225"/>
      <c r="Q15" s="79"/>
      <c r="R15" s="85"/>
      <c r="S15" s="49"/>
      <c r="T15" s="50"/>
      <c r="U15" s="81"/>
      <c r="V15" s="81"/>
      <c r="W15" s="81"/>
      <c r="X15" s="82">
        <f t="shared" si="1"/>
        <v>541.5</v>
      </c>
    </row>
    <row r="16" spans="1:30">
      <c r="A16" s="10">
        <f t="shared" si="0"/>
        <v>15</v>
      </c>
      <c r="B16" s="10" t="s">
        <v>284</v>
      </c>
      <c r="C16" s="10" t="s">
        <v>51</v>
      </c>
      <c r="D16" s="70"/>
      <c r="E16" s="223"/>
      <c r="F16" s="192">
        <v>451.2</v>
      </c>
      <c r="G16" s="224"/>
      <c r="I16" s="30"/>
      <c r="L16" s="75"/>
      <c r="M16" s="15"/>
      <c r="N16" s="77"/>
      <c r="O16" s="193"/>
      <c r="P16" s="225"/>
      <c r="Q16" s="79"/>
      <c r="R16" s="85"/>
      <c r="S16" s="49"/>
      <c r="T16" s="50"/>
      <c r="U16" s="81"/>
      <c r="V16" s="81"/>
      <c r="W16" s="81"/>
      <c r="X16" s="82">
        <f t="shared" si="1"/>
        <v>451.2</v>
      </c>
    </row>
    <row r="17" spans="1:24">
      <c r="A17" s="10">
        <f t="shared" si="0"/>
        <v>16</v>
      </c>
      <c r="B17" s="10" t="s">
        <v>82</v>
      </c>
      <c r="C17" s="10" t="s">
        <v>33</v>
      </c>
      <c r="D17" s="70"/>
      <c r="E17" s="223"/>
      <c r="F17" s="192"/>
      <c r="G17" s="226">
        <v>431.46</v>
      </c>
      <c r="I17" s="30"/>
      <c r="L17" s="75"/>
      <c r="M17" s="15"/>
      <c r="N17" s="77"/>
      <c r="O17" s="193"/>
      <c r="P17" s="225"/>
      <c r="Q17" s="79"/>
      <c r="R17" s="85"/>
      <c r="S17" s="49"/>
      <c r="T17" s="50"/>
      <c r="U17" s="81"/>
      <c r="V17" s="81"/>
      <c r="W17" s="81"/>
      <c r="X17" s="82">
        <f t="shared" si="1"/>
        <v>431.46</v>
      </c>
    </row>
    <row r="18" spans="1:24">
      <c r="A18" s="10">
        <f t="shared" si="0"/>
        <v>17</v>
      </c>
      <c r="B18" s="10" t="s">
        <v>73</v>
      </c>
      <c r="C18" s="10" t="s">
        <v>46</v>
      </c>
      <c r="D18" s="70">
        <v>399</v>
      </c>
      <c r="E18" s="223"/>
      <c r="F18" s="192"/>
      <c r="G18" s="226"/>
      <c r="I18" s="30"/>
      <c r="L18" s="75"/>
      <c r="M18" s="15"/>
      <c r="N18" s="77"/>
      <c r="O18" s="193"/>
      <c r="P18" s="225"/>
      <c r="Q18" s="79"/>
      <c r="R18" s="85"/>
      <c r="S18" s="49"/>
      <c r="T18" s="50"/>
      <c r="U18" s="81"/>
      <c r="V18" s="81"/>
      <c r="W18" s="81"/>
      <c r="X18" s="82">
        <f t="shared" si="1"/>
        <v>399</v>
      </c>
    </row>
    <row r="19" spans="1:24">
      <c r="A19" s="10">
        <f t="shared" si="0"/>
        <v>18</v>
      </c>
      <c r="B19" s="10" t="s">
        <v>62</v>
      </c>
      <c r="C19" s="10" t="s">
        <v>51</v>
      </c>
      <c r="D19" s="70"/>
      <c r="E19" s="223">
        <v>212.8</v>
      </c>
      <c r="F19" s="192">
        <v>180.48</v>
      </c>
      <c r="G19" s="226"/>
      <c r="I19" s="30"/>
      <c r="L19" s="75"/>
      <c r="M19" s="15"/>
      <c r="N19" s="77"/>
      <c r="O19" s="193"/>
      <c r="P19" s="225"/>
      <c r="Q19" s="79"/>
      <c r="R19" s="85"/>
      <c r="S19" s="49"/>
      <c r="T19" s="50"/>
      <c r="U19" s="81"/>
      <c r="V19" s="81"/>
      <c r="W19" s="81"/>
      <c r="X19" s="82">
        <f t="shared" si="1"/>
        <v>393.28</v>
      </c>
    </row>
    <row r="20" spans="1:24">
      <c r="A20" s="10">
        <f t="shared" si="0"/>
        <v>19</v>
      </c>
      <c r="B20" s="10" t="s">
        <v>85</v>
      </c>
      <c r="C20" s="10" t="s">
        <v>29</v>
      </c>
      <c r="D20" s="70"/>
      <c r="E20" s="223">
        <v>383.04</v>
      </c>
      <c r="F20" s="192"/>
      <c r="G20" s="224"/>
      <c r="I20" s="30"/>
      <c r="L20" s="75"/>
      <c r="M20" s="15"/>
      <c r="N20" s="77"/>
      <c r="O20" s="193"/>
      <c r="P20" s="225"/>
      <c r="Q20" s="79"/>
      <c r="R20" s="85"/>
      <c r="S20" s="49"/>
      <c r="T20" s="50"/>
      <c r="U20" s="81"/>
      <c r="V20" s="81"/>
      <c r="W20" s="81"/>
      <c r="X20" s="82">
        <f t="shared" si="1"/>
        <v>383.04</v>
      </c>
    </row>
    <row r="21" spans="1:24">
      <c r="A21" s="10">
        <f t="shared" si="0"/>
        <v>20</v>
      </c>
      <c r="B21" s="10" t="s">
        <v>90</v>
      </c>
      <c r="C21" s="10" t="s">
        <v>23</v>
      </c>
      <c r="D21" s="70">
        <v>256.5</v>
      </c>
      <c r="E21" s="223"/>
      <c r="F21" s="192"/>
      <c r="G21" s="226"/>
      <c r="I21" s="30"/>
      <c r="L21" s="86"/>
      <c r="M21" s="14"/>
      <c r="N21" s="88"/>
      <c r="O21" s="227"/>
      <c r="P21" s="228"/>
      <c r="Q21" s="90"/>
      <c r="R21" s="80"/>
      <c r="S21" s="49"/>
      <c r="T21" s="50"/>
      <c r="U21" s="81"/>
      <c r="V21" s="81"/>
      <c r="W21" s="81"/>
      <c r="X21" s="82">
        <f t="shared" si="1"/>
        <v>256.5</v>
      </c>
    </row>
    <row r="22" spans="1:24">
      <c r="A22" s="10">
        <f t="shared" si="0"/>
        <v>21</v>
      </c>
      <c r="B22" s="10" t="s">
        <v>297</v>
      </c>
      <c r="C22" s="10" t="s">
        <v>33</v>
      </c>
      <c r="D22" s="70"/>
      <c r="E22" s="223"/>
      <c r="F22" s="192"/>
      <c r="G22" s="226">
        <v>239.7</v>
      </c>
      <c r="I22" s="30"/>
      <c r="L22" s="75"/>
      <c r="M22" s="15"/>
      <c r="N22" s="77"/>
      <c r="O22" s="193"/>
      <c r="P22" s="225"/>
      <c r="Q22" s="79"/>
      <c r="R22" s="85"/>
      <c r="S22" s="49"/>
      <c r="T22" s="50"/>
      <c r="U22" s="81"/>
      <c r="V22" s="81"/>
      <c r="W22" s="81"/>
      <c r="X22" s="82">
        <f t="shared" si="1"/>
        <v>239.7</v>
      </c>
    </row>
    <row r="23" spans="1:24">
      <c r="A23" s="10">
        <f t="shared" si="0"/>
        <v>22</v>
      </c>
      <c r="B23" s="10" t="s">
        <v>261</v>
      </c>
      <c r="C23" s="10" t="s">
        <v>46</v>
      </c>
      <c r="D23" s="70">
        <v>142.5</v>
      </c>
      <c r="E23" s="223"/>
      <c r="F23" s="192"/>
      <c r="G23" s="224"/>
      <c r="I23" s="30"/>
      <c r="L23" s="75"/>
      <c r="M23" s="15"/>
      <c r="N23" s="77"/>
      <c r="O23" s="193"/>
      <c r="P23" s="225"/>
      <c r="Q23" s="79"/>
      <c r="R23" s="85"/>
      <c r="S23" s="49"/>
      <c r="T23" s="50"/>
      <c r="U23" s="81"/>
      <c r="V23" s="81"/>
      <c r="W23" s="81"/>
      <c r="X23" s="82">
        <f t="shared" si="1"/>
        <v>142.5</v>
      </c>
    </row>
    <row r="24" spans="1:24">
      <c r="A24" s="10">
        <f t="shared" si="0"/>
        <v>23</v>
      </c>
      <c r="D24" s="70"/>
      <c r="E24" s="223"/>
      <c r="F24" s="192"/>
      <c r="G24" s="224"/>
      <c r="I24" s="30"/>
      <c r="L24" s="75"/>
      <c r="M24" s="15"/>
      <c r="N24" s="77"/>
      <c r="O24" s="193"/>
      <c r="P24" s="225"/>
      <c r="Q24" s="79"/>
      <c r="R24" s="80"/>
      <c r="S24" s="49"/>
      <c r="T24" s="50"/>
      <c r="U24" s="81"/>
      <c r="V24" s="81"/>
      <c r="W24" s="81"/>
      <c r="X24" s="82">
        <f t="shared" ref="X24:X70" si="2">SUM(D24:U24)</f>
        <v>0</v>
      </c>
    </row>
    <row r="25" spans="1:24">
      <c r="A25" s="10">
        <f t="shared" si="0"/>
        <v>24</v>
      </c>
      <c r="D25" s="70"/>
      <c r="E25" s="223"/>
      <c r="F25" s="192"/>
      <c r="G25" s="226"/>
      <c r="I25" s="30"/>
      <c r="L25" s="75"/>
      <c r="M25" s="15"/>
      <c r="N25" s="77"/>
      <c r="O25" s="193"/>
      <c r="P25" s="225"/>
      <c r="Q25" s="79"/>
      <c r="R25" s="85"/>
      <c r="S25" s="49"/>
      <c r="T25" s="50"/>
      <c r="U25" s="81"/>
      <c r="V25" s="81"/>
      <c r="W25" s="81"/>
      <c r="X25" s="82">
        <f t="shared" si="2"/>
        <v>0</v>
      </c>
    </row>
    <row r="26" spans="1:24">
      <c r="A26" s="10">
        <f t="shared" si="0"/>
        <v>25</v>
      </c>
      <c r="D26" s="70"/>
      <c r="E26" s="223"/>
      <c r="F26" s="192"/>
      <c r="G26" s="224"/>
      <c r="I26" s="30"/>
      <c r="L26" s="75"/>
      <c r="M26" s="15"/>
      <c r="N26" s="77"/>
      <c r="O26" s="193"/>
      <c r="P26" s="225"/>
      <c r="Q26" s="79"/>
      <c r="R26" s="85"/>
      <c r="V26" s="181"/>
      <c r="W26" s="181"/>
      <c r="X26" s="82">
        <f t="shared" si="2"/>
        <v>0</v>
      </c>
    </row>
    <row r="27" spans="1:24">
      <c r="A27" s="10">
        <f t="shared" si="0"/>
        <v>26</v>
      </c>
      <c r="D27" s="70"/>
      <c r="F27" s="192"/>
      <c r="G27" s="226"/>
      <c r="I27" s="30"/>
      <c r="L27" s="75"/>
      <c r="M27" s="15"/>
      <c r="N27" s="77"/>
      <c r="O27" s="193"/>
      <c r="P27" s="225"/>
      <c r="Q27" s="79"/>
      <c r="R27" s="85"/>
      <c r="S27" s="49"/>
      <c r="T27" s="50"/>
      <c r="U27" s="81"/>
      <c r="V27" s="81"/>
      <c r="W27" s="81"/>
      <c r="X27" s="82">
        <f t="shared" si="2"/>
        <v>0</v>
      </c>
    </row>
    <row r="28" spans="1:24">
      <c r="A28" s="10">
        <f t="shared" si="0"/>
        <v>27</v>
      </c>
      <c r="D28" s="169"/>
      <c r="E28" s="223"/>
      <c r="F28" s="192"/>
      <c r="G28" s="226"/>
      <c r="I28" s="30"/>
      <c r="L28" s="75"/>
      <c r="M28" s="15"/>
      <c r="N28" s="77"/>
      <c r="O28" s="193"/>
      <c r="P28" s="225"/>
      <c r="Q28" s="79"/>
      <c r="R28" s="85"/>
      <c r="S28" s="49"/>
      <c r="T28" s="50"/>
      <c r="U28" s="81"/>
      <c r="V28" s="81"/>
      <c r="W28" s="81"/>
      <c r="X28" s="82">
        <f t="shared" si="2"/>
        <v>0</v>
      </c>
    </row>
    <row r="29" spans="1:24">
      <c r="A29" s="10">
        <f t="shared" si="0"/>
        <v>28</v>
      </c>
      <c r="D29" s="70"/>
      <c r="E29" s="223"/>
      <c r="F29" s="192"/>
      <c r="G29" s="224"/>
      <c r="I29" s="30"/>
      <c r="L29" s="75"/>
      <c r="M29" s="15"/>
      <c r="N29" s="77"/>
      <c r="O29" s="193"/>
      <c r="P29" s="225"/>
      <c r="Q29" s="79"/>
      <c r="R29" s="85"/>
      <c r="S29" s="49"/>
      <c r="T29" s="50"/>
      <c r="U29" s="81"/>
      <c r="V29" s="81"/>
      <c r="W29" s="81"/>
      <c r="X29" s="82">
        <f t="shared" si="2"/>
        <v>0</v>
      </c>
    </row>
    <row r="30" spans="1:24">
      <c r="A30" s="10">
        <f t="shared" si="0"/>
        <v>29</v>
      </c>
      <c r="D30" s="70"/>
      <c r="E30" s="223"/>
      <c r="F30" s="192"/>
      <c r="G30" s="226"/>
      <c r="I30" s="30"/>
      <c r="L30" s="75"/>
      <c r="M30" s="15"/>
      <c r="N30" s="77"/>
      <c r="O30" s="193"/>
      <c r="P30" s="225"/>
      <c r="Q30" s="79"/>
      <c r="R30" s="85"/>
      <c r="S30" s="49"/>
      <c r="T30" s="50"/>
      <c r="U30" s="81"/>
      <c r="V30" s="81"/>
      <c r="W30" s="81"/>
      <c r="X30" s="82">
        <f t="shared" si="2"/>
        <v>0</v>
      </c>
    </row>
    <row r="31" spans="1:24">
      <c r="A31" s="10">
        <f t="shared" si="0"/>
        <v>30</v>
      </c>
      <c r="D31" s="70"/>
      <c r="E31" s="223"/>
      <c r="F31" s="192"/>
      <c r="G31" s="226"/>
      <c r="I31" s="30"/>
      <c r="L31" s="75"/>
      <c r="M31" s="15"/>
      <c r="N31" s="77"/>
      <c r="O31" s="193"/>
      <c r="P31" s="225"/>
      <c r="Q31" s="79"/>
      <c r="R31" s="85"/>
      <c r="S31" s="49"/>
      <c r="T31" s="50"/>
      <c r="U31" s="81"/>
      <c r="V31" s="81"/>
      <c r="W31" s="81"/>
      <c r="X31" s="82">
        <f t="shared" si="2"/>
        <v>0</v>
      </c>
    </row>
    <row r="32" spans="1:24">
      <c r="A32" s="10">
        <f t="shared" si="0"/>
        <v>31</v>
      </c>
      <c r="D32" s="70"/>
      <c r="E32" s="223"/>
      <c r="F32" s="192"/>
      <c r="G32" s="224"/>
      <c r="I32" s="30"/>
      <c r="L32" s="75"/>
      <c r="M32" s="15"/>
      <c r="N32" s="77"/>
      <c r="O32" s="193"/>
      <c r="P32" s="225"/>
      <c r="Q32" s="79"/>
      <c r="R32" s="80"/>
      <c r="S32" s="49"/>
      <c r="T32" s="50"/>
      <c r="U32" s="81"/>
      <c r="V32" s="81"/>
      <c r="W32" s="81"/>
      <c r="X32" s="82">
        <f t="shared" si="2"/>
        <v>0</v>
      </c>
    </row>
    <row r="33" spans="1:30">
      <c r="A33" s="10">
        <f t="shared" si="0"/>
        <v>32</v>
      </c>
      <c r="D33" s="70"/>
      <c r="E33" s="223"/>
      <c r="F33" s="192"/>
      <c r="G33" s="226"/>
      <c r="I33" s="30"/>
      <c r="L33" s="75"/>
      <c r="M33" s="15"/>
      <c r="N33" s="77"/>
      <c r="O33" s="193"/>
      <c r="P33" s="225"/>
      <c r="Q33" s="79"/>
      <c r="R33" s="85"/>
      <c r="S33" s="49"/>
      <c r="T33" s="50"/>
      <c r="U33" s="81"/>
      <c r="V33" s="81"/>
      <c r="W33" s="81"/>
      <c r="X33" s="82">
        <f t="shared" si="2"/>
        <v>0</v>
      </c>
    </row>
    <row r="34" spans="1:30">
      <c r="A34" s="10">
        <f t="shared" si="0"/>
        <v>33</v>
      </c>
      <c r="D34" s="70"/>
      <c r="E34" s="223"/>
      <c r="F34" s="192"/>
      <c r="G34" s="226"/>
      <c r="I34" s="30"/>
      <c r="L34" s="75"/>
      <c r="M34" s="15"/>
      <c r="N34" s="77"/>
      <c r="O34" s="193"/>
      <c r="P34" s="225"/>
      <c r="Q34" s="79"/>
      <c r="R34" s="85"/>
      <c r="S34" s="49"/>
      <c r="T34" s="50"/>
      <c r="U34" s="81"/>
      <c r="V34" s="81"/>
      <c r="W34" s="81"/>
      <c r="X34" s="82">
        <f t="shared" si="2"/>
        <v>0</v>
      </c>
    </row>
    <row r="35" spans="1:30">
      <c r="A35" s="10">
        <f t="shared" si="0"/>
        <v>34</v>
      </c>
      <c r="D35" s="70"/>
      <c r="E35" s="223"/>
      <c r="F35" s="192"/>
      <c r="G35" s="224"/>
      <c r="I35" s="30"/>
      <c r="L35" s="75"/>
      <c r="M35" s="15"/>
      <c r="N35" s="77"/>
      <c r="O35" s="193"/>
      <c r="P35" s="225"/>
      <c r="Q35" s="79"/>
      <c r="R35" s="85"/>
      <c r="S35" s="49"/>
      <c r="T35" s="50"/>
      <c r="U35" s="81"/>
      <c r="V35" s="81"/>
      <c r="W35" s="81"/>
      <c r="X35" s="82">
        <f t="shared" si="2"/>
        <v>0</v>
      </c>
    </row>
    <row r="36" spans="1:30">
      <c r="A36" s="10">
        <f t="shared" si="0"/>
        <v>35</v>
      </c>
      <c r="D36" s="70"/>
      <c r="E36" s="223"/>
      <c r="F36" s="192"/>
      <c r="G36" s="226"/>
      <c r="I36" s="30"/>
      <c r="L36" s="75"/>
      <c r="M36" s="15"/>
      <c r="N36" s="77"/>
      <c r="O36" s="193"/>
      <c r="P36" s="225"/>
      <c r="Q36" s="79"/>
      <c r="R36" s="85"/>
      <c r="S36" s="49"/>
      <c r="T36" s="50"/>
      <c r="U36" s="81"/>
      <c r="V36" s="81"/>
      <c r="W36" s="81"/>
      <c r="X36" s="82">
        <f t="shared" si="2"/>
        <v>0</v>
      </c>
    </row>
    <row r="37" spans="1:30">
      <c r="A37" s="10">
        <f t="shared" si="0"/>
        <v>36</v>
      </c>
      <c r="D37" s="70"/>
      <c r="E37" s="223"/>
      <c r="F37" s="192"/>
      <c r="G37" s="224"/>
      <c r="I37" s="30"/>
      <c r="L37" s="75"/>
      <c r="M37" s="15"/>
      <c r="N37" s="77"/>
      <c r="O37" s="193"/>
      <c r="P37" s="225"/>
      <c r="Q37" s="79"/>
      <c r="R37" s="80"/>
      <c r="S37" s="49"/>
      <c r="T37" s="50"/>
      <c r="U37" s="81"/>
      <c r="V37" s="81"/>
      <c r="W37" s="81"/>
      <c r="X37" s="82">
        <f t="shared" si="2"/>
        <v>0</v>
      </c>
    </row>
    <row r="38" spans="1:30">
      <c r="A38" s="10">
        <f t="shared" si="0"/>
        <v>37</v>
      </c>
      <c r="D38" s="70"/>
      <c r="E38" s="223"/>
      <c r="F38" s="192"/>
      <c r="G38" s="226"/>
      <c r="I38" s="30"/>
      <c r="L38" s="75"/>
      <c r="M38" s="15"/>
      <c r="N38" s="77"/>
      <c r="O38" s="193"/>
      <c r="P38" s="225"/>
      <c r="Q38" s="79"/>
      <c r="R38" s="80"/>
      <c r="S38" s="49"/>
      <c r="T38" s="50"/>
      <c r="U38" s="81"/>
      <c r="V38" s="81"/>
      <c r="W38" s="81"/>
      <c r="X38" s="82">
        <f t="shared" si="2"/>
        <v>0</v>
      </c>
    </row>
    <row r="39" spans="1:30">
      <c r="A39" s="10">
        <f t="shared" si="0"/>
        <v>38</v>
      </c>
      <c r="D39" s="70"/>
      <c r="E39" s="223"/>
      <c r="F39" s="192"/>
      <c r="G39" s="224"/>
      <c r="I39" s="30"/>
      <c r="L39" s="75"/>
      <c r="M39" s="15"/>
      <c r="N39" s="77"/>
      <c r="O39" s="193"/>
      <c r="P39" s="225"/>
      <c r="Q39" s="79"/>
      <c r="R39" s="85"/>
      <c r="S39" s="49"/>
      <c r="T39" s="50"/>
      <c r="U39" s="81"/>
      <c r="V39" s="81"/>
      <c r="W39" s="81"/>
      <c r="X39" s="82">
        <f t="shared" si="2"/>
        <v>0</v>
      </c>
    </row>
    <row r="40" spans="1:30">
      <c r="A40" s="10">
        <f t="shared" si="0"/>
        <v>39</v>
      </c>
      <c r="D40" s="70"/>
      <c r="E40" s="223"/>
      <c r="F40" s="192"/>
      <c r="G40" s="224"/>
      <c r="I40" s="30"/>
      <c r="L40" s="86"/>
      <c r="M40" s="14"/>
      <c r="N40" s="88"/>
      <c r="O40" s="227"/>
      <c r="P40" s="228"/>
      <c r="Q40" s="90"/>
      <c r="R40" s="80"/>
      <c r="S40" s="49"/>
      <c r="T40" s="50"/>
      <c r="U40" s="81"/>
      <c r="V40" s="81"/>
      <c r="W40" s="81"/>
      <c r="X40" s="82">
        <f t="shared" si="2"/>
        <v>0</v>
      </c>
    </row>
    <row r="41" spans="1:30">
      <c r="A41" s="10">
        <f t="shared" si="0"/>
        <v>40</v>
      </c>
      <c r="D41" s="70"/>
      <c r="E41" s="223"/>
      <c r="F41" s="192"/>
      <c r="G41" s="224"/>
      <c r="I41" s="30"/>
      <c r="L41" s="75"/>
      <c r="M41" s="15"/>
      <c r="N41" s="77"/>
      <c r="O41" s="193"/>
      <c r="P41" s="225"/>
      <c r="Q41" s="79"/>
      <c r="R41" s="85"/>
      <c r="V41" s="181"/>
      <c r="W41" s="181"/>
      <c r="X41" s="82">
        <f t="shared" si="2"/>
        <v>0</v>
      </c>
      <c r="AD41" s="195"/>
    </row>
    <row r="42" spans="1:30">
      <c r="A42" s="10">
        <f t="shared" si="0"/>
        <v>41</v>
      </c>
      <c r="D42" s="70"/>
      <c r="E42" s="223"/>
      <c r="F42" s="192"/>
      <c r="G42" s="224"/>
      <c r="I42" s="30"/>
      <c r="L42" s="75"/>
      <c r="M42" s="15"/>
      <c r="N42" s="77"/>
      <c r="O42" s="193"/>
      <c r="P42" s="225"/>
      <c r="Q42" s="79"/>
      <c r="R42" s="85"/>
      <c r="S42" s="49"/>
      <c r="T42" s="50"/>
      <c r="U42" s="81"/>
      <c r="V42" s="81"/>
      <c r="W42" s="81"/>
      <c r="X42" s="82">
        <f t="shared" si="2"/>
        <v>0</v>
      </c>
    </row>
    <row r="43" spans="1:30">
      <c r="A43" s="10">
        <f t="shared" si="0"/>
        <v>42</v>
      </c>
      <c r="D43" s="70"/>
      <c r="E43" s="223"/>
      <c r="F43" s="192"/>
      <c r="G43" s="226"/>
      <c r="I43" s="30"/>
      <c r="L43" s="75"/>
      <c r="M43" s="15"/>
      <c r="N43" s="77"/>
      <c r="O43" s="193"/>
      <c r="P43" s="225"/>
      <c r="Q43" s="79"/>
      <c r="R43" s="85"/>
      <c r="S43" s="49"/>
      <c r="T43" s="50"/>
      <c r="U43" s="81"/>
      <c r="V43" s="81"/>
      <c r="W43" s="81"/>
      <c r="X43" s="82">
        <f t="shared" si="2"/>
        <v>0</v>
      </c>
    </row>
    <row r="44" spans="1:30">
      <c r="A44" s="10">
        <f t="shared" si="0"/>
        <v>43</v>
      </c>
      <c r="D44" s="70"/>
      <c r="E44" s="223"/>
      <c r="F44" s="192"/>
      <c r="G44" s="224"/>
      <c r="I44" s="30"/>
      <c r="L44" s="86"/>
      <c r="M44" s="14"/>
      <c r="N44" s="88"/>
      <c r="O44" s="227"/>
      <c r="P44" s="228"/>
      <c r="Q44" s="90"/>
      <c r="R44" s="80"/>
      <c r="S44" s="49"/>
      <c r="T44" s="50"/>
      <c r="U44" s="81"/>
      <c r="V44" s="81"/>
      <c r="W44" s="81"/>
      <c r="X44" s="82">
        <f t="shared" si="2"/>
        <v>0</v>
      </c>
    </row>
    <row r="45" spans="1:30">
      <c r="A45" s="10">
        <f t="shared" si="0"/>
        <v>44</v>
      </c>
      <c r="D45" s="70"/>
      <c r="E45" s="223"/>
      <c r="F45" s="192"/>
      <c r="G45" s="224"/>
      <c r="I45" s="30"/>
      <c r="L45" s="75"/>
      <c r="M45" s="15"/>
      <c r="N45" s="77"/>
      <c r="O45" s="193"/>
      <c r="P45" s="225"/>
      <c r="Q45" s="79"/>
      <c r="R45" s="85"/>
      <c r="V45" s="181"/>
      <c r="W45" s="181"/>
      <c r="X45" s="82">
        <f t="shared" si="2"/>
        <v>0</v>
      </c>
    </row>
    <row r="46" spans="1:30">
      <c r="A46" s="10">
        <f t="shared" si="0"/>
        <v>45</v>
      </c>
      <c r="D46" s="70"/>
      <c r="E46" s="223"/>
      <c r="F46" s="192"/>
      <c r="G46" s="224"/>
      <c r="I46" s="30"/>
      <c r="L46" s="75"/>
      <c r="M46" s="15"/>
      <c r="N46" s="77"/>
      <c r="O46" s="193"/>
      <c r="P46" s="225"/>
      <c r="Q46" s="79"/>
      <c r="R46" s="85"/>
      <c r="S46" s="49"/>
      <c r="T46" s="50"/>
      <c r="U46" s="81"/>
      <c r="V46" s="81"/>
      <c r="W46" s="81"/>
      <c r="X46" s="82">
        <f t="shared" si="2"/>
        <v>0</v>
      </c>
      <c r="Z46" s="55" t="s">
        <v>31</v>
      </c>
    </row>
    <row r="47" spans="1:30">
      <c r="A47" s="10">
        <f t="shared" si="0"/>
        <v>46</v>
      </c>
      <c r="D47" s="70"/>
      <c r="E47" s="223"/>
      <c r="F47" s="192"/>
      <c r="G47" s="226"/>
      <c r="I47" s="30"/>
      <c r="L47" s="75"/>
      <c r="M47" s="15"/>
      <c r="N47" s="77"/>
      <c r="O47" s="193"/>
      <c r="P47" s="225"/>
      <c r="Q47" s="79"/>
      <c r="R47" s="85"/>
      <c r="S47" s="49"/>
      <c r="T47" s="50"/>
      <c r="U47" s="81"/>
      <c r="V47" s="81"/>
      <c r="W47" s="81"/>
      <c r="X47" s="82">
        <f t="shared" si="2"/>
        <v>0</v>
      </c>
    </row>
    <row r="48" spans="1:30">
      <c r="A48" s="10">
        <f t="shared" si="0"/>
        <v>47</v>
      </c>
      <c r="D48" s="70"/>
      <c r="E48" s="223"/>
      <c r="F48" s="192"/>
      <c r="G48" s="226"/>
      <c r="I48" s="30"/>
      <c r="L48" s="86"/>
      <c r="M48" s="14"/>
      <c r="N48" s="88"/>
      <c r="O48" s="227"/>
      <c r="P48" s="228"/>
      <c r="Q48" s="90"/>
      <c r="R48" s="80"/>
      <c r="S48" s="49"/>
      <c r="T48" s="50"/>
      <c r="U48" s="81"/>
      <c r="V48" s="81"/>
      <c r="W48" s="81"/>
      <c r="X48" s="82">
        <f t="shared" si="2"/>
        <v>0</v>
      </c>
    </row>
    <row r="49" spans="1:24">
      <c r="A49" s="10">
        <f t="shared" si="0"/>
        <v>48</v>
      </c>
      <c r="D49" s="70"/>
      <c r="E49" s="223"/>
      <c r="F49" s="192"/>
      <c r="G49" s="226"/>
      <c r="I49" s="30"/>
      <c r="L49" s="75"/>
      <c r="M49" s="15"/>
      <c r="N49" s="77"/>
      <c r="O49" s="193"/>
      <c r="P49" s="225"/>
      <c r="Q49" s="79"/>
      <c r="R49" s="85"/>
      <c r="S49" s="49"/>
      <c r="T49" s="50"/>
      <c r="U49" s="81"/>
      <c r="V49" s="81"/>
      <c r="W49" s="81"/>
      <c r="X49" s="82">
        <f t="shared" si="2"/>
        <v>0</v>
      </c>
    </row>
    <row r="50" spans="1:24">
      <c r="A50" s="10">
        <f t="shared" si="0"/>
        <v>49</v>
      </c>
      <c r="D50" s="70"/>
      <c r="E50" s="223"/>
      <c r="F50" s="192"/>
      <c r="G50" s="224"/>
      <c r="I50" s="30"/>
      <c r="L50" s="75"/>
      <c r="M50" s="15"/>
      <c r="N50" s="77"/>
      <c r="O50" s="193"/>
      <c r="P50" s="225"/>
      <c r="Q50" s="79"/>
      <c r="R50" s="85"/>
      <c r="S50" s="49"/>
      <c r="T50" s="50"/>
      <c r="U50" s="81"/>
      <c r="V50" s="81"/>
      <c r="W50" s="81"/>
      <c r="X50" s="82">
        <f t="shared" si="2"/>
        <v>0</v>
      </c>
    </row>
    <row r="51" spans="1:24">
      <c r="A51" s="10">
        <f t="shared" si="0"/>
        <v>50</v>
      </c>
      <c r="D51" s="70"/>
      <c r="F51" s="192"/>
      <c r="G51" s="226"/>
      <c r="I51" s="30"/>
      <c r="L51" s="75"/>
      <c r="M51" s="15"/>
      <c r="N51" s="77"/>
      <c r="O51" s="193"/>
      <c r="P51" s="225"/>
      <c r="Q51" s="79"/>
      <c r="R51" s="85"/>
      <c r="S51" s="49"/>
      <c r="T51" s="50"/>
      <c r="U51" s="81"/>
      <c r="V51" s="81"/>
      <c r="W51" s="81"/>
      <c r="X51" s="82">
        <f t="shared" si="2"/>
        <v>0</v>
      </c>
    </row>
    <row r="52" spans="1:24">
      <c r="A52" s="10">
        <f t="shared" si="0"/>
        <v>51</v>
      </c>
      <c r="D52" s="70"/>
      <c r="E52" s="223"/>
      <c r="F52" s="192"/>
      <c r="G52" s="226"/>
      <c r="I52" s="30"/>
      <c r="L52" s="75"/>
      <c r="M52" s="15"/>
      <c r="N52" s="77"/>
      <c r="O52" s="193"/>
      <c r="P52" s="225"/>
      <c r="Q52" s="79"/>
      <c r="R52" s="85"/>
      <c r="S52" s="49"/>
      <c r="T52" s="50"/>
      <c r="U52" s="81"/>
      <c r="V52" s="81"/>
      <c r="W52" s="81"/>
      <c r="X52" s="82">
        <f t="shared" si="2"/>
        <v>0</v>
      </c>
    </row>
    <row r="53" spans="1:24">
      <c r="A53" s="10">
        <f t="shared" si="0"/>
        <v>52</v>
      </c>
      <c r="D53" s="70"/>
      <c r="E53" s="223"/>
      <c r="F53" s="192"/>
      <c r="G53" s="226"/>
      <c r="I53" s="30"/>
      <c r="L53" s="75"/>
      <c r="M53" s="15"/>
      <c r="N53" s="77"/>
      <c r="O53" s="193"/>
      <c r="P53" s="225"/>
      <c r="Q53" s="79"/>
      <c r="R53" s="85"/>
      <c r="S53" s="49"/>
      <c r="T53" s="50"/>
      <c r="U53" s="81"/>
      <c r="V53" s="81"/>
      <c r="W53" s="81"/>
      <c r="X53" s="82">
        <f t="shared" si="2"/>
        <v>0</v>
      </c>
    </row>
    <row r="54" spans="1:24">
      <c r="A54" s="10">
        <f t="shared" si="0"/>
        <v>53</v>
      </c>
      <c r="D54" s="70"/>
      <c r="E54" s="223"/>
      <c r="F54" s="192"/>
      <c r="G54" s="226"/>
      <c r="I54" s="30"/>
      <c r="L54" s="75"/>
      <c r="M54" s="15"/>
      <c r="N54" s="77"/>
      <c r="O54" s="193"/>
      <c r="P54" s="225"/>
      <c r="Q54" s="79"/>
      <c r="R54" s="85"/>
      <c r="S54" s="49"/>
      <c r="T54" s="50"/>
      <c r="U54" s="81"/>
      <c r="V54" s="81"/>
      <c r="W54" s="81"/>
      <c r="X54" s="82">
        <f t="shared" si="2"/>
        <v>0</v>
      </c>
    </row>
    <row r="55" spans="1:24">
      <c r="A55" s="10">
        <f t="shared" si="0"/>
        <v>54</v>
      </c>
      <c r="D55" s="70"/>
      <c r="E55" s="223"/>
      <c r="F55" s="192"/>
      <c r="G55" s="224"/>
      <c r="I55" s="30"/>
      <c r="L55" s="75"/>
      <c r="M55" s="15"/>
      <c r="N55" s="77"/>
      <c r="O55" s="193"/>
      <c r="P55" s="225"/>
      <c r="Q55" s="79"/>
      <c r="R55" s="85"/>
      <c r="V55" s="181"/>
      <c r="W55" s="181"/>
      <c r="X55" s="82">
        <f t="shared" si="2"/>
        <v>0</v>
      </c>
    </row>
    <row r="56" spans="1:24">
      <c r="A56" s="10">
        <f t="shared" si="0"/>
        <v>55</v>
      </c>
      <c r="D56" s="70"/>
      <c r="E56" s="223"/>
      <c r="F56" s="192"/>
      <c r="G56" s="224"/>
      <c r="I56" s="30"/>
      <c r="L56" s="75"/>
      <c r="M56" s="15"/>
      <c r="N56" s="77"/>
      <c r="O56" s="193"/>
      <c r="P56" s="225"/>
      <c r="Q56" s="79"/>
      <c r="R56" s="85"/>
      <c r="S56" s="49"/>
      <c r="T56" s="50"/>
      <c r="U56" s="81"/>
      <c r="V56" s="81"/>
      <c r="W56" s="81"/>
      <c r="X56" s="82">
        <f t="shared" si="2"/>
        <v>0</v>
      </c>
    </row>
    <row r="57" spans="1:24">
      <c r="A57" s="10">
        <f t="shared" si="0"/>
        <v>56</v>
      </c>
      <c r="D57" s="70"/>
      <c r="E57" s="223"/>
      <c r="F57" s="192"/>
      <c r="G57" s="224"/>
      <c r="I57" s="30"/>
      <c r="L57" s="75"/>
      <c r="M57" s="15"/>
      <c r="N57" s="77"/>
      <c r="O57" s="193"/>
      <c r="P57" s="225"/>
      <c r="Q57" s="79"/>
      <c r="R57" s="80"/>
      <c r="S57" s="49"/>
      <c r="T57" s="50"/>
      <c r="U57" s="81"/>
      <c r="V57" s="81"/>
      <c r="W57" s="81"/>
      <c r="X57" s="82">
        <f t="shared" si="2"/>
        <v>0</v>
      </c>
    </row>
    <row r="58" spans="1:24">
      <c r="A58" s="10">
        <f t="shared" si="0"/>
        <v>57</v>
      </c>
      <c r="D58" s="70"/>
      <c r="E58" s="223"/>
      <c r="F58" s="192"/>
      <c r="G58" s="226"/>
      <c r="I58" s="30"/>
      <c r="L58" s="75"/>
      <c r="M58" s="15"/>
      <c r="N58" s="77"/>
      <c r="O58" s="193"/>
      <c r="P58" s="225"/>
      <c r="Q58" s="79"/>
      <c r="R58" s="85"/>
      <c r="S58" s="49"/>
      <c r="T58" s="50"/>
      <c r="U58" s="81"/>
      <c r="V58" s="81"/>
      <c r="W58" s="81"/>
      <c r="X58" s="82">
        <f t="shared" si="2"/>
        <v>0</v>
      </c>
    </row>
    <row r="59" spans="1:24">
      <c r="A59" s="10">
        <f t="shared" si="0"/>
        <v>58</v>
      </c>
      <c r="D59" s="70"/>
      <c r="E59" s="223"/>
      <c r="F59" s="192"/>
      <c r="G59" s="224"/>
      <c r="I59" s="30"/>
      <c r="L59" s="86"/>
      <c r="M59" s="14"/>
      <c r="N59" s="88"/>
      <c r="O59" s="227"/>
      <c r="P59" s="228"/>
      <c r="Q59" s="90"/>
      <c r="R59" s="80"/>
      <c r="S59" s="49"/>
      <c r="T59" s="50"/>
      <c r="U59" s="81"/>
      <c r="V59" s="81"/>
      <c r="W59" s="81"/>
      <c r="X59" s="82">
        <f t="shared" si="2"/>
        <v>0</v>
      </c>
    </row>
    <row r="60" spans="1:24">
      <c r="A60" s="10">
        <f t="shared" si="0"/>
        <v>59</v>
      </c>
      <c r="D60" s="70"/>
      <c r="E60" s="223"/>
      <c r="F60" s="192"/>
      <c r="G60" s="224"/>
      <c r="I60" s="30"/>
      <c r="L60" s="75"/>
      <c r="M60" s="15"/>
      <c r="N60" s="77"/>
      <c r="O60" s="193"/>
      <c r="P60" s="225"/>
      <c r="Q60" s="79"/>
      <c r="R60" s="85"/>
      <c r="S60" s="49"/>
      <c r="T60" s="50"/>
      <c r="U60" s="81"/>
      <c r="V60" s="81"/>
      <c r="W60" s="81"/>
      <c r="X60" s="82">
        <f t="shared" si="2"/>
        <v>0</v>
      </c>
    </row>
    <row r="61" spans="1:24">
      <c r="A61" s="10">
        <f t="shared" si="0"/>
        <v>60</v>
      </c>
      <c r="D61" s="70"/>
      <c r="E61" s="223"/>
      <c r="F61" s="192"/>
      <c r="G61" s="224"/>
      <c r="I61" s="30"/>
      <c r="L61" s="75"/>
      <c r="M61" s="15"/>
      <c r="N61" s="77"/>
      <c r="O61" s="193"/>
      <c r="P61" s="225"/>
      <c r="Q61" s="79"/>
      <c r="R61" s="85"/>
      <c r="V61" s="181"/>
      <c r="W61" s="181"/>
      <c r="X61" s="82">
        <f>SUM(D61:U61)</f>
        <v>0</v>
      </c>
    </row>
    <row r="62" spans="1:24">
      <c r="A62" s="10">
        <f t="shared" si="0"/>
        <v>61</v>
      </c>
      <c r="D62" s="70"/>
      <c r="E62" s="223"/>
      <c r="F62" s="192"/>
      <c r="G62" s="224"/>
      <c r="I62" s="30"/>
      <c r="L62" s="75"/>
      <c r="M62" s="15"/>
      <c r="N62" s="77"/>
      <c r="O62" s="193"/>
      <c r="P62" s="225"/>
      <c r="Q62" s="79"/>
      <c r="R62" s="85"/>
      <c r="S62" s="49"/>
      <c r="T62" s="50"/>
      <c r="U62" s="81"/>
      <c r="V62" s="81"/>
      <c r="W62" s="81"/>
      <c r="X62" s="82">
        <f t="shared" si="2"/>
        <v>0</v>
      </c>
    </row>
    <row r="63" spans="1:24">
      <c r="A63" s="10">
        <f t="shared" si="0"/>
        <v>62</v>
      </c>
      <c r="D63" s="70"/>
      <c r="E63" s="223"/>
      <c r="F63" s="192"/>
      <c r="G63" s="224"/>
      <c r="I63" s="30"/>
      <c r="L63" s="75"/>
      <c r="M63" s="15"/>
      <c r="N63" s="77"/>
      <c r="O63" s="193"/>
      <c r="P63" s="225"/>
      <c r="Q63" s="79"/>
      <c r="R63" s="85"/>
      <c r="V63" s="181"/>
      <c r="W63" s="181"/>
      <c r="X63" s="82">
        <f t="shared" si="2"/>
        <v>0</v>
      </c>
    </row>
    <row r="64" spans="1:24">
      <c r="A64" s="10">
        <f t="shared" si="0"/>
        <v>63</v>
      </c>
      <c r="D64" s="70"/>
      <c r="E64" s="223"/>
      <c r="F64" s="192"/>
      <c r="G64" s="224"/>
      <c r="I64" s="30"/>
      <c r="L64" s="75"/>
      <c r="M64" s="15"/>
      <c r="N64" s="77"/>
      <c r="O64" s="193"/>
      <c r="P64" s="225"/>
      <c r="Q64" s="79"/>
      <c r="R64" s="85"/>
      <c r="S64" s="49"/>
      <c r="T64" s="50"/>
      <c r="U64" s="81"/>
      <c r="V64" s="81"/>
      <c r="W64" s="81"/>
      <c r="X64" s="82">
        <f t="shared" si="2"/>
        <v>0</v>
      </c>
    </row>
    <row r="65" spans="1:27">
      <c r="A65" s="10">
        <f t="shared" si="0"/>
        <v>64</v>
      </c>
      <c r="D65" s="70"/>
      <c r="E65" s="223"/>
      <c r="F65" s="192"/>
      <c r="G65" s="226"/>
      <c r="I65" s="30"/>
      <c r="L65" s="75"/>
      <c r="M65" s="15"/>
      <c r="N65" s="77"/>
      <c r="O65" s="193"/>
      <c r="P65" s="225"/>
      <c r="Q65" s="79"/>
      <c r="R65" s="85"/>
      <c r="S65" s="49"/>
      <c r="T65" s="50"/>
      <c r="U65" s="81"/>
      <c r="V65" s="81"/>
      <c r="W65" s="81"/>
      <c r="X65" s="82">
        <f t="shared" si="2"/>
        <v>0</v>
      </c>
    </row>
    <row r="66" spans="1:27">
      <c r="A66" s="10">
        <f t="shared" ref="A66:A80" si="3">SUM(A65+1)</f>
        <v>65</v>
      </c>
      <c r="D66" s="70"/>
      <c r="E66" s="223"/>
      <c r="F66" s="192"/>
      <c r="G66" s="224"/>
      <c r="I66" s="30"/>
      <c r="L66" s="75"/>
      <c r="M66" s="15"/>
      <c r="N66" s="77"/>
      <c r="O66" s="193"/>
      <c r="P66" s="225"/>
      <c r="Q66" s="79"/>
      <c r="R66" s="85"/>
      <c r="V66" s="181"/>
      <c r="W66" s="181"/>
      <c r="X66" s="82">
        <f t="shared" si="2"/>
        <v>0</v>
      </c>
      <c r="AA66" s="55" t="s">
        <v>31</v>
      </c>
    </row>
    <row r="67" spans="1:27">
      <c r="A67" s="10">
        <f t="shared" si="3"/>
        <v>66</v>
      </c>
      <c r="D67" s="70"/>
      <c r="F67" s="192"/>
      <c r="G67" s="226"/>
      <c r="I67" s="30"/>
      <c r="L67" s="75"/>
      <c r="M67" s="15"/>
      <c r="N67" s="77"/>
      <c r="O67" s="193"/>
      <c r="P67" s="225"/>
      <c r="Q67" s="79"/>
      <c r="R67" s="85"/>
      <c r="S67" s="49"/>
      <c r="T67" s="50"/>
      <c r="U67" s="81"/>
      <c r="V67" s="81"/>
      <c r="W67" s="81"/>
      <c r="X67" s="82">
        <f t="shared" si="2"/>
        <v>0</v>
      </c>
    </row>
    <row r="68" spans="1:27">
      <c r="A68" s="10">
        <f t="shared" si="3"/>
        <v>67</v>
      </c>
      <c r="D68" s="70"/>
      <c r="E68" s="223"/>
      <c r="F68" s="192"/>
      <c r="G68" s="224"/>
      <c r="I68" s="30"/>
      <c r="L68" s="75"/>
      <c r="M68" s="15"/>
      <c r="N68" s="77"/>
      <c r="O68" s="193"/>
      <c r="P68" s="225"/>
      <c r="Q68" s="79"/>
      <c r="R68" s="85"/>
      <c r="S68" s="49"/>
      <c r="T68" s="50"/>
      <c r="U68" s="81"/>
      <c r="V68" s="81"/>
      <c r="W68" s="81"/>
      <c r="X68" s="82">
        <f t="shared" si="2"/>
        <v>0</v>
      </c>
    </row>
    <row r="69" spans="1:27">
      <c r="A69" s="10">
        <f t="shared" si="3"/>
        <v>68</v>
      </c>
      <c r="D69" s="70"/>
      <c r="E69" s="223"/>
      <c r="F69" s="192"/>
      <c r="G69" s="224"/>
      <c r="I69" s="30"/>
      <c r="L69" s="75"/>
      <c r="M69" s="15"/>
      <c r="N69" s="77"/>
      <c r="O69" s="193"/>
      <c r="P69" s="225"/>
      <c r="Q69" s="79"/>
      <c r="R69" s="85"/>
      <c r="V69" s="181"/>
      <c r="W69" s="181"/>
      <c r="X69" s="82">
        <f t="shared" si="2"/>
        <v>0</v>
      </c>
    </row>
    <row r="70" spans="1:27">
      <c r="A70" s="10">
        <f t="shared" si="3"/>
        <v>69</v>
      </c>
      <c r="D70" s="70"/>
      <c r="E70" s="223"/>
      <c r="F70" s="192"/>
      <c r="G70" s="226"/>
      <c r="I70" s="30"/>
      <c r="L70" s="75"/>
      <c r="M70" s="15"/>
      <c r="N70" s="77"/>
      <c r="O70" s="193"/>
      <c r="P70" s="225"/>
      <c r="Q70" s="79"/>
      <c r="R70" s="85"/>
      <c r="V70" s="181"/>
      <c r="W70" s="181"/>
      <c r="X70" s="82">
        <f t="shared" si="2"/>
        <v>0</v>
      </c>
    </row>
    <row r="71" spans="1:27">
      <c r="A71" s="10">
        <f t="shared" si="3"/>
        <v>70</v>
      </c>
      <c r="D71" s="70"/>
      <c r="E71" s="223"/>
      <c r="F71" s="192"/>
      <c r="G71" s="226"/>
      <c r="I71" s="30"/>
      <c r="L71" s="75"/>
      <c r="M71" s="15"/>
      <c r="N71" s="77"/>
      <c r="O71" s="193"/>
      <c r="P71" s="225"/>
      <c r="Q71" s="79"/>
      <c r="R71" s="85"/>
      <c r="V71" s="181"/>
      <c r="W71" s="181"/>
      <c r="X71" s="82">
        <f t="shared" ref="X71:X76" si="4">SUM(D71:U71)</f>
        <v>0</v>
      </c>
    </row>
    <row r="72" spans="1:27">
      <c r="A72" s="10">
        <f t="shared" si="3"/>
        <v>71</v>
      </c>
      <c r="D72" s="70"/>
      <c r="E72" s="223"/>
      <c r="F72" s="192"/>
      <c r="G72" s="224"/>
      <c r="I72" s="30"/>
      <c r="L72" s="75"/>
      <c r="M72" s="15"/>
      <c r="N72" s="77"/>
      <c r="O72" s="193"/>
      <c r="P72" s="225"/>
      <c r="Q72" s="79"/>
      <c r="R72" s="85"/>
      <c r="V72" s="181"/>
      <c r="W72" s="181"/>
      <c r="X72" s="82">
        <f t="shared" si="4"/>
        <v>0</v>
      </c>
    </row>
    <row r="73" spans="1:27">
      <c r="A73" s="10">
        <f t="shared" si="3"/>
        <v>72</v>
      </c>
      <c r="D73" s="70"/>
      <c r="E73" s="223"/>
      <c r="F73" s="192"/>
      <c r="G73" s="224"/>
      <c r="I73" s="30"/>
      <c r="L73" s="75"/>
      <c r="M73" s="15"/>
      <c r="N73" s="77"/>
      <c r="O73" s="193"/>
      <c r="P73" s="225"/>
      <c r="Q73" s="79"/>
      <c r="R73" s="85"/>
      <c r="V73" s="181"/>
      <c r="W73" s="181"/>
      <c r="X73" s="82">
        <f t="shared" si="4"/>
        <v>0</v>
      </c>
    </row>
    <row r="74" spans="1:27">
      <c r="A74" s="10">
        <f t="shared" si="3"/>
        <v>73</v>
      </c>
      <c r="D74" s="70"/>
      <c r="E74" s="223"/>
      <c r="F74" s="192"/>
      <c r="G74" s="226"/>
      <c r="I74" s="30"/>
      <c r="L74" s="75"/>
      <c r="M74" s="15"/>
      <c r="N74" s="77"/>
      <c r="O74" s="193"/>
      <c r="P74" s="225"/>
      <c r="Q74" s="79"/>
      <c r="R74" s="85"/>
      <c r="V74" s="181"/>
      <c r="W74" s="181"/>
      <c r="X74" s="82">
        <f t="shared" si="4"/>
        <v>0</v>
      </c>
    </row>
    <row r="75" spans="1:27">
      <c r="A75" s="10">
        <f t="shared" si="3"/>
        <v>74</v>
      </c>
      <c r="D75" s="70"/>
      <c r="E75" s="223"/>
      <c r="F75" s="192"/>
      <c r="G75" s="224"/>
      <c r="I75" s="30"/>
      <c r="L75" s="75"/>
      <c r="M75" s="15"/>
      <c r="N75" s="77"/>
      <c r="O75" s="193"/>
      <c r="P75" s="225"/>
      <c r="Q75" s="79"/>
      <c r="R75" s="85"/>
      <c r="V75" s="181"/>
      <c r="W75" s="181"/>
      <c r="X75" s="82">
        <f t="shared" si="4"/>
        <v>0</v>
      </c>
    </row>
    <row r="76" spans="1:27">
      <c r="A76" s="10">
        <f t="shared" si="3"/>
        <v>75</v>
      </c>
      <c r="D76" s="70"/>
      <c r="E76" s="223"/>
      <c r="F76" s="192"/>
      <c r="G76" s="224"/>
      <c r="I76" s="30"/>
      <c r="L76" s="75"/>
      <c r="M76" s="15"/>
      <c r="N76" s="77"/>
      <c r="O76" s="193"/>
      <c r="P76" s="225"/>
      <c r="Q76" s="79"/>
      <c r="R76" s="85"/>
      <c r="V76" s="181"/>
      <c r="W76" s="181"/>
      <c r="X76" s="82">
        <f t="shared" si="4"/>
        <v>0</v>
      </c>
    </row>
    <row r="77" spans="1:27">
      <c r="A77" s="10">
        <f t="shared" si="3"/>
        <v>76</v>
      </c>
      <c r="D77" s="70"/>
      <c r="E77" s="223"/>
      <c r="F77" s="192"/>
      <c r="G77" s="224"/>
      <c r="I77" s="30"/>
      <c r="L77" s="75"/>
      <c r="M77" s="15"/>
      <c r="N77" s="77"/>
      <c r="O77" s="193"/>
      <c r="P77" s="225"/>
      <c r="Q77" s="79"/>
      <c r="R77" s="85"/>
      <c r="V77" s="181"/>
      <c r="W77" s="181"/>
      <c r="X77" s="82">
        <f t="shared" ref="X77:X80" si="5">SUM(D77:U77)</f>
        <v>0</v>
      </c>
    </row>
    <row r="78" spans="1:27">
      <c r="A78" s="10">
        <f t="shared" si="3"/>
        <v>77</v>
      </c>
      <c r="D78" s="70"/>
      <c r="E78" s="223"/>
      <c r="F78" s="192"/>
      <c r="G78" s="224"/>
      <c r="I78" s="30"/>
      <c r="L78" s="75"/>
      <c r="M78" s="15"/>
      <c r="N78" s="77"/>
      <c r="O78" s="193"/>
      <c r="P78" s="225"/>
      <c r="Q78" s="79"/>
      <c r="R78" s="80"/>
      <c r="V78" s="181"/>
      <c r="W78" s="181"/>
      <c r="X78" s="82">
        <f t="shared" si="5"/>
        <v>0</v>
      </c>
    </row>
    <row r="79" spans="1:27">
      <c r="A79" s="10">
        <f t="shared" si="3"/>
        <v>78</v>
      </c>
      <c r="D79" s="70"/>
      <c r="E79" s="223"/>
      <c r="F79" s="192"/>
      <c r="G79" s="226"/>
      <c r="I79" s="30"/>
      <c r="L79" s="75"/>
      <c r="M79" s="15"/>
      <c r="N79" s="77"/>
      <c r="O79" s="193"/>
      <c r="P79" s="225"/>
      <c r="Q79" s="79"/>
      <c r="R79" s="85"/>
      <c r="V79" s="181"/>
      <c r="W79" s="181"/>
      <c r="X79" s="82">
        <f t="shared" si="5"/>
        <v>0</v>
      </c>
    </row>
    <row r="80" spans="1:27">
      <c r="A80" s="10">
        <f t="shared" si="3"/>
        <v>79</v>
      </c>
      <c r="D80" s="70"/>
      <c r="E80" s="223"/>
      <c r="F80" s="192"/>
      <c r="G80" s="224"/>
      <c r="I80" s="30"/>
      <c r="L80" s="75"/>
      <c r="M80" s="15"/>
      <c r="N80" s="77"/>
      <c r="O80" s="193"/>
      <c r="P80" s="225"/>
      <c r="Q80" s="79"/>
      <c r="R80" s="85"/>
      <c r="V80" s="181"/>
      <c r="W80" s="181"/>
      <c r="X80" s="82">
        <f t="shared" si="5"/>
        <v>0</v>
      </c>
    </row>
    <row r="81" spans="4:24">
      <c r="D81" s="70"/>
      <c r="E81" s="223"/>
      <c r="F81" s="192"/>
      <c r="G81" s="224"/>
      <c r="I81" s="30"/>
      <c r="L81" s="75"/>
      <c r="M81" s="15"/>
      <c r="N81" s="77"/>
      <c r="O81" s="193"/>
      <c r="P81" s="225"/>
      <c r="Q81" s="79"/>
      <c r="R81" s="85"/>
      <c r="V81" s="181"/>
      <c r="W81" s="181"/>
      <c r="X81" s="82">
        <f>SUM(D81:R81)</f>
        <v>0</v>
      </c>
    </row>
    <row r="82" spans="4:24">
      <c r="D82" s="70"/>
      <c r="E82" s="223"/>
      <c r="F82" s="192"/>
      <c r="G82" s="224"/>
      <c r="I82" s="30"/>
      <c r="L82" s="75"/>
      <c r="M82" s="15"/>
      <c r="N82" s="77"/>
      <c r="O82" s="193"/>
      <c r="P82" s="225"/>
      <c r="Q82" s="79"/>
      <c r="R82" s="85"/>
      <c r="V82" s="181"/>
      <c r="W82" s="181"/>
      <c r="X82" s="82">
        <f>SUM(D82:R82)</f>
        <v>0</v>
      </c>
    </row>
    <row r="83" spans="4:24">
      <c r="D83" s="70"/>
      <c r="E83" s="223"/>
      <c r="F83" s="192"/>
      <c r="G83" s="224"/>
      <c r="I83" s="30"/>
      <c r="L83" s="75"/>
      <c r="M83" s="15"/>
      <c r="N83" s="77"/>
      <c r="O83" s="193"/>
      <c r="P83" s="225"/>
      <c r="Q83" s="79"/>
      <c r="R83" s="85"/>
      <c r="V83" s="181"/>
      <c r="W83" s="181"/>
      <c r="X83" s="231"/>
    </row>
    <row r="84" spans="4:24">
      <c r="D84" s="70"/>
      <c r="E84" s="223"/>
      <c r="F84" s="192"/>
      <c r="G84" s="224"/>
      <c r="I84" s="30"/>
      <c r="L84" s="75"/>
      <c r="M84" s="15"/>
      <c r="N84" s="77"/>
      <c r="O84" s="193"/>
      <c r="P84" s="225"/>
      <c r="Q84" s="79"/>
      <c r="R84" s="85"/>
      <c r="V84" s="181"/>
      <c r="W84" s="181"/>
      <c r="X84" s="231"/>
    </row>
    <row r="85" spans="4:24">
      <c r="D85" s="70"/>
      <c r="E85" s="223"/>
      <c r="F85" s="192"/>
      <c r="G85" s="224"/>
      <c r="I85" s="30"/>
      <c r="L85" s="75"/>
      <c r="M85" s="15"/>
      <c r="N85" s="77"/>
      <c r="O85" s="193"/>
      <c r="P85" s="225"/>
      <c r="Q85" s="79"/>
      <c r="R85" s="85"/>
      <c r="V85" s="181"/>
      <c r="W85" s="181"/>
      <c r="X85" s="231"/>
    </row>
    <row r="86" spans="4:24">
      <c r="D86" s="70"/>
      <c r="E86" s="223"/>
      <c r="F86" s="192"/>
      <c r="G86" s="224"/>
      <c r="I86" s="30"/>
      <c r="L86" s="75"/>
      <c r="M86" s="15"/>
      <c r="N86" s="77"/>
      <c r="O86" s="193"/>
      <c r="P86" s="225"/>
      <c r="Q86" s="79"/>
      <c r="R86" s="85"/>
      <c r="V86" s="181"/>
      <c r="W86" s="181"/>
      <c r="X86" s="231"/>
    </row>
    <row r="87" spans="4:24">
      <c r="D87" s="70"/>
      <c r="E87" s="223"/>
      <c r="F87" s="192"/>
      <c r="G87" s="224"/>
      <c r="I87" s="30"/>
      <c r="L87" s="75"/>
      <c r="M87" s="15"/>
      <c r="N87" s="77"/>
      <c r="O87" s="193"/>
      <c r="P87" s="225"/>
      <c r="Q87" s="79"/>
      <c r="R87" s="85"/>
      <c r="V87" s="181"/>
      <c r="W87" s="181"/>
      <c r="X87" s="231"/>
    </row>
    <row r="88" spans="4:24">
      <c r="D88" s="70"/>
      <c r="E88" s="223"/>
      <c r="F88" s="192"/>
      <c r="G88" s="224"/>
      <c r="I88" s="30"/>
      <c r="L88" s="75"/>
      <c r="M88" s="15"/>
      <c r="N88" s="77"/>
      <c r="O88" s="193"/>
      <c r="P88" s="225"/>
      <c r="Q88" s="79"/>
      <c r="R88" s="85"/>
      <c r="V88" s="181"/>
      <c r="W88" s="181"/>
      <c r="X88" s="231"/>
    </row>
    <row r="89" spans="4:24">
      <c r="D89" s="70"/>
      <c r="E89" s="223"/>
      <c r="F89" s="192"/>
      <c r="G89" s="224"/>
      <c r="I89" s="30"/>
      <c r="L89" s="75"/>
      <c r="M89" s="15"/>
      <c r="N89" s="77"/>
      <c r="O89" s="193"/>
      <c r="P89" s="225"/>
      <c r="Q89" s="79"/>
      <c r="R89" s="85"/>
      <c r="V89" s="181"/>
      <c r="W89" s="181"/>
      <c r="X89" s="231"/>
    </row>
    <row r="90" spans="4:24">
      <c r="D90" s="70"/>
      <c r="E90" s="223"/>
      <c r="F90" s="192"/>
      <c r="G90" s="224"/>
      <c r="I90" s="30"/>
      <c r="L90" s="75"/>
      <c r="M90" s="15"/>
      <c r="N90" s="77"/>
      <c r="O90" s="193"/>
      <c r="P90" s="225"/>
      <c r="Q90" s="79"/>
      <c r="R90" s="85"/>
      <c r="V90" s="181"/>
      <c r="W90" s="181"/>
      <c r="X90" s="231"/>
    </row>
    <row r="91" spans="4:24">
      <c r="D91" s="70"/>
      <c r="E91" s="223"/>
      <c r="F91" s="192"/>
      <c r="G91" s="224"/>
      <c r="I91" s="30"/>
      <c r="L91" s="75"/>
      <c r="M91" s="15"/>
      <c r="N91" s="77"/>
      <c r="O91" s="193"/>
      <c r="P91" s="225"/>
      <c r="Q91" s="79"/>
      <c r="R91" s="85"/>
      <c r="V91" s="181"/>
      <c r="W91" s="181"/>
      <c r="X91" s="231"/>
    </row>
    <row r="92" spans="4:24">
      <c r="D92" s="70"/>
      <c r="E92" s="223"/>
      <c r="F92" s="192"/>
      <c r="G92" s="224"/>
      <c r="I92" s="30"/>
      <c r="L92" s="75"/>
      <c r="M92" s="15"/>
      <c r="N92" s="77"/>
      <c r="O92" s="193"/>
      <c r="P92" s="225"/>
      <c r="Q92" s="79"/>
      <c r="R92" s="85"/>
      <c r="V92" s="181"/>
      <c r="W92" s="181"/>
      <c r="X92" s="231"/>
    </row>
    <row r="93" spans="4:24">
      <c r="D93" s="70"/>
      <c r="E93" s="223"/>
      <c r="F93" s="192"/>
      <c r="G93" s="224"/>
      <c r="I93" s="30"/>
      <c r="L93" s="75"/>
      <c r="M93" s="15"/>
      <c r="N93" s="77"/>
      <c r="O93" s="193"/>
      <c r="P93" s="225"/>
      <c r="Q93" s="79"/>
      <c r="R93" s="85"/>
      <c r="V93" s="181"/>
      <c r="W93" s="181"/>
      <c r="X93" s="231"/>
    </row>
    <row r="94" spans="4:24">
      <c r="D94" s="70"/>
      <c r="E94" s="223"/>
      <c r="F94" s="192"/>
      <c r="G94" s="224"/>
      <c r="I94" s="30"/>
      <c r="L94" s="75"/>
      <c r="M94" s="15"/>
      <c r="N94" s="77"/>
      <c r="O94" s="193"/>
      <c r="P94" s="225"/>
      <c r="Q94" s="79"/>
      <c r="R94" s="85"/>
      <c r="V94" s="181"/>
      <c r="W94" s="181"/>
      <c r="X94" s="231"/>
    </row>
    <row r="95" spans="4:24">
      <c r="D95" s="70"/>
      <c r="E95" s="223"/>
      <c r="F95" s="192"/>
      <c r="G95" s="224"/>
      <c r="I95" s="30"/>
      <c r="L95" s="75"/>
      <c r="M95" s="15"/>
      <c r="N95" s="77"/>
      <c r="O95" s="193"/>
      <c r="P95" s="225"/>
      <c r="Q95" s="79"/>
      <c r="R95" s="85"/>
      <c r="V95" s="181"/>
      <c r="W95" s="181"/>
      <c r="X95" s="231"/>
    </row>
    <row r="96" spans="4:24">
      <c r="D96" s="197"/>
      <c r="E96" s="229"/>
      <c r="F96" s="232"/>
      <c r="G96" s="233"/>
      <c r="I96" s="68"/>
      <c r="L96" s="75"/>
      <c r="M96" s="15"/>
      <c r="N96" s="77"/>
      <c r="O96" s="193"/>
      <c r="P96" s="225"/>
      <c r="Q96" s="79"/>
      <c r="R96" s="85"/>
      <c r="V96" s="181"/>
      <c r="W96" s="181"/>
      <c r="X96" s="234"/>
    </row>
    <row r="97" spans="12:24">
      <c r="L97" s="75"/>
      <c r="M97" s="15"/>
      <c r="N97" s="77"/>
      <c r="O97" s="193"/>
      <c r="P97" s="225"/>
      <c r="Q97" s="79"/>
      <c r="R97" s="85"/>
      <c r="V97" s="181"/>
      <c r="W97" s="181"/>
      <c r="X97" s="10"/>
    </row>
    <row r="98" spans="12:24">
      <c r="Q98" s="243"/>
      <c r="R98" s="178"/>
    </row>
    <row r="99" spans="12:24">
      <c r="Q99" s="243"/>
    </row>
    <row r="100" spans="12:24">
      <c r="Q100" s="243"/>
    </row>
    <row r="101" spans="12:24">
      <c r="Q101" s="243"/>
    </row>
    <row r="102" spans="12:24">
      <c r="Q102" s="243"/>
    </row>
    <row r="103" spans="12:24">
      <c r="Q103" s="243"/>
    </row>
    <row r="104" spans="12:24">
      <c r="Q104" s="243"/>
    </row>
    <row r="105" spans="12:24">
      <c r="Q105" s="243"/>
    </row>
    <row r="106" spans="12:24">
      <c r="Q106" s="243"/>
    </row>
    <row r="107" spans="12:24">
      <c r="Q107" s="243"/>
    </row>
    <row r="108" spans="12:24">
      <c r="Q108" s="243"/>
    </row>
    <row r="109" spans="12:24">
      <c r="Q109" s="243"/>
    </row>
    <row r="110" spans="12:24">
      <c r="Q110" s="243"/>
    </row>
    <row r="111" spans="12:24">
      <c r="Q111" s="243"/>
    </row>
    <row r="112" spans="12:24">
      <c r="Q112" s="243"/>
    </row>
    <row r="113" spans="17:17">
      <c r="Q113" s="243"/>
    </row>
    <row r="114" spans="17:17">
      <c r="Q114" s="243"/>
    </row>
    <row r="115" spans="17:17">
      <c r="Q115" s="243"/>
    </row>
    <row r="116" spans="17:17">
      <c r="Q116" s="243"/>
    </row>
    <row r="117" spans="17:17">
      <c r="Q117" s="243"/>
    </row>
    <row r="118" spans="17:17">
      <c r="Q118" s="243"/>
    </row>
    <row r="119" spans="17:17">
      <c r="Q119" s="243"/>
    </row>
    <row r="120" spans="17:17">
      <c r="Q120" s="243"/>
    </row>
    <row r="121" spans="17:17">
      <c r="Q121" s="243"/>
    </row>
    <row r="122" spans="17:17">
      <c r="Q122" s="243"/>
    </row>
    <row r="123" spans="17:17">
      <c r="Q123" s="243"/>
    </row>
    <row r="124" spans="17:17">
      <c r="Q124" s="243"/>
    </row>
    <row r="125" spans="17:17">
      <c r="Q125" s="243"/>
    </row>
    <row r="126" spans="17:17">
      <c r="Q126" s="243"/>
    </row>
    <row r="127" spans="17:17">
      <c r="Q127" s="243"/>
    </row>
    <row r="128" spans="17:17">
      <c r="Q128" s="243"/>
    </row>
    <row r="129" spans="17:17">
      <c r="Q129" s="243"/>
    </row>
    <row r="130" spans="17:17">
      <c r="Q130" s="243"/>
    </row>
    <row r="131" spans="17:17">
      <c r="Q131" s="243"/>
    </row>
    <row r="132" spans="17:17">
      <c r="Q132" s="243"/>
    </row>
    <row r="133" spans="17:17">
      <c r="Q133" s="243"/>
    </row>
    <row r="134" spans="17:17">
      <c r="Q134" s="243"/>
    </row>
    <row r="135" spans="17:17">
      <c r="Q135" s="243"/>
    </row>
    <row r="136" spans="17:17">
      <c r="Q136" s="243"/>
    </row>
    <row r="137" spans="17:17">
      <c r="Q137" s="243"/>
    </row>
  </sheetData>
  <sortState ref="B2:X23">
    <sortCondition descending="1" ref="X2:X23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5"/>
  <sheetViews>
    <sheetView view="pageBreakPreview" zoomScale="86" zoomScaleNormal="90" zoomScaleSheetLayoutView="86" workbookViewId="0">
      <selection activeCell="B25" sqref="B25"/>
    </sheetView>
  </sheetViews>
  <sheetFormatPr defaultRowHeight="15.75"/>
  <cols>
    <col min="1" max="1" width="6.140625" style="10" customWidth="1"/>
    <col min="2" max="2" width="18.7109375" style="10" customWidth="1"/>
    <col min="3" max="3" width="8.5703125" style="10" customWidth="1"/>
    <col min="4" max="4" width="11" style="235" customWidth="1"/>
    <col min="5" max="5" width="11" style="164" customWidth="1"/>
    <col min="6" max="6" width="11.28515625" style="236" customWidth="1"/>
    <col min="7" max="7" width="12.85546875" style="72" customWidth="1"/>
    <col min="8" max="8" width="12.7109375" style="73" hidden="1" customWidth="1"/>
    <col min="9" max="9" width="10.85546875" style="170" hidden="1" customWidth="1"/>
    <col min="10" max="10" width="10.85546875" style="160" hidden="1" customWidth="1"/>
    <col min="11" max="11" width="11.42578125" style="74" hidden="1" customWidth="1"/>
    <col min="12" max="12" width="11.42578125" style="75" hidden="1" customWidth="1"/>
    <col min="13" max="13" width="11.42578125" style="76" hidden="1" customWidth="1"/>
    <col min="14" max="14" width="13.140625" style="225" hidden="1" customWidth="1"/>
    <col min="15" max="15" width="12.140625" style="78" hidden="1" customWidth="1"/>
    <col min="16" max="18" width="10.85546875" style="162" hidden="1" customWidth="1"/>
    <col min="19" max="19" width="9.7109375" style="247" hidden="1" customWidth="1"/>
    <col min="20" max="20" width="9.7109375" style="248" hidden="1" customWidth="1"/>
    <col min="21" max="23" width="9.7109375" style="181" hidden="1" customWidth="1"/>
    <col min="24" max="24" width="10.5703125" style="10" customWidth="1"/>
    <col min="25" max="25" width="9.140625" style="55"/>
    <col min="26" max="26" width="9.140625" style="55" customWidth="1"/>
    <col min="27" max="16384" width="9.140625" style="55"/>
  </cols>
  <sheetData>
    <row r="1" spans="1:28" ht="81">
      <c r="B1" s="2" t="s">
        <v>99</v>
      </c>
      <c r="C1" s="3" t="s">
        <v>1</v>
      </c>
      <c r="D1" s="140" t="s">
        <v>2</v>
      </c>
      <c r="E1" s="244" t="s">
        <v>3</v>
      </c>
      <c r="F1" s="187" t="s">
        <v>269</v>
      </c>
      <c r="G1" s="143" t="s">
        <v>293</v>
      </c>
      <c r="H1" s="40" t="s">
        <v>4</v>
      </c>
      <c r="I1" s="144" t="s">
        <v>5</v>
      </c>
      <c r="J1" s="145" t="s">
        <v>6</v>
      </c>
      <c r="K1" s="146" t="s">
        <v>7</v>
      </c>
      <c r="L1" s="147" t="s">
        <v>8</v>
      </c>
      <c r="M1" s="148" t="s">
        <v>9</v>
      </c>
      <c r="N1" s="222" t="s">
        <v>10</v>
      </c>
      <c r="O1" s="204" t="s">
        <v>11</v>
      </c>
      <c r="P1" s="150" t="s">
        <v>12</v>
      </c>
      <c r="Q1" s="205" t="s">
        <v>13</v>
      </c>
      <c r="R1" s="151" t="s">
        <v>14</v>
      </c>
      <c r="S1" s="245" t="s">
        <v>15</v>
      </c>
      <c r="T1" s="246" t="s">
        <v>16</v>
      </c>
      <c r="U1" s="154" t="s">
        <v>17</v>
      </c>
      <c r="V1" s="154" t="s">
        <v>18</v>
      </c>
      <c r="W1" s="154" t="s">
        <v>19</v>
      </c>
      <c r="X1" s="206" t="s">
        <v>20</v>
      </c>
    </row>
    <row r="2" spans="1:28">
      <c r="A2" s="10">
        <v>1</v>
      </c>
      <c r="B2" s="10" t="s">
        <v>109</v>
      </c>
      <c r="C2" s="10" t="s">
        <v>29</v>
      </c>
      <c r="D2" s="70"/>
      <c r="E2" s="83"/>
      <c r="F2" s="192">
        <v>2616.02</v>
      </c>
      <c r="G2" s="209"/>
      <c r="H2" s="210"/>
      <c r="I2" s="165"/>
      <c r="J2" s="253"/>
      <c r="K2" s="211"/>
      <c r="L2" s="212"/>
      <c r="M2" s="213"/>
      <c r="N2" s="254"/>
      <c r="O2" s="216"/>
      <c r="P2" s="255"/>
      <c r="Q2" s="217"/>
      <c r="R2" s="218"/>
      <c r="S2" s="49"/>
      <c r="T2" s="50"/>
      <c r="U2" s="81"/>
      <c r="V2" s="81"/>
      <c r="W2" s="81"/>
      <c r="X2" s="82">
        <f t="shared" ref="X2:X21" si="0">SUM(D2:U2)</f>
        <v>2616.02</v>
      </c>
    </row>
    <row r="3" spans="1:28">
      <c r="A3" s="10">
        <f t="shared" ref="A3:A25" si="1">SUM(A2+1)</f>
        <v>2</v>
      </c>
      <c r="B3" s="10" t="s">
        <v>37</v>
      </c>
      <c r="C3" s="10" t="s">
        <v>33</v>
      </c>
      <c r="D3" s="70"/>
      <c r="E3" s="83">
        <v>1107.04</v>
      </c>
      <c r="F3" s="192"/>
      <c r="G3" s="267">
        <v>1358.3</v>
      </c>
      <c r="H3" s="210"/>
      <c r="I3" s="165"/>
      <c r="J3" s="253"/>
      <c r="K3" s="211"/>
      <c r="L3" s="212"/>
      <c r="M3" s="213"/>
      <c r="N3" s="254"/>
      <c r="O3" s="216"/>
      <c r="P3" s="255"/>
      <c r="Q3" s="217"/>
      <c r="R3" s="218"/>
      <c r="S3" s="49"/>
      <c r="T3" s="50"/>
      <c r="U3" s="81"/>
      <c r="V3" s="81"/>
      <c r="W3" s="81"/>
      <c r="X3" s="82">
        <f t="shared" si="0"/>
        <v>2465.34</v>
      </c>
      <c r="Z3" s="55" t="s">
        <v>31</v>
      </c>
    </row>
    <row r="4" spans="1:28">
      <c r="A4" s="10">
        <f t="shared" si="1"/>
        <v>3</v>
      </c>
      <c r="B4" s="10" t="s">
        <v>106</v>
      </c>
      <c r="C4" s="10" t="s">
        <v>33</v>
      </c>
      <c r="D4" s="70"/>
      <c r="E4" s="83"/>
      <c r="F4" s="192">
        <v>1933.58</v>
      </c>
      <c r="G4" s="209">
        <v>399.5</v>
      </c>
      <c r="H4" s="210"/>
      <c r="I4" s="165"/>
      <c r="J4" s="253"/>
      <c r="K4" s="211"/>
      <c r="L4" s="212"/>
      <c r="M4" s="213"/>
      <c r="N4" s="254"/>
      <c r="O4" s="216"/>
      <c r="P4" s="255"/>
      <c r="Q4" s="217"/>
      <c r="R4" s="218"/>
      <c r="S4" s="49"/>
      <c r="T4" s="50"/>
      <c r="U4" s="81"/>
      <c r="V4" s="81"/>
      <c r="W4" s="81"/>
      <c r="X4" s="82">
        <f t="shared" si="0"/>
        <v>2333.08</v>
      </c>
    </row>
    <row r="5" spans="1:28">
      <c r="A5" s="10">
        <f t="shared" si="1"/>
        <v>4</v>
      </c>
      <c r="B5" s="10" t="s">
        <v>291</v>
      </c>
      <c r="C5" s="10" t="s">
        <v>51</v>
      </c>
      <c r="D5" s="70"/>
      <c r="E5" s="83"/>
      <c r="F5" s="192">
        <v>2274.8000000000002</v>
      </c>
      <c r="G5" s="209"/>
      <c r="H5" s="210"/>
      <c r="I5" s="165"/>
      <c r="J5" s="253"/>
      <c r="K5" s="211"/>
      <c r="L5" s="212"/>
      <c r="M5" s="213"/>
      <c r="N5" s="254"/>
      <c r="O5" s="216"/>
      <c r="P5" s="255"/>
      <c r="Q5" s="217"/>
      <c r="R5" s="218"/>
      <c r="S5" s="49"/>
      <c r="T5" s="50"/>
      <c r="U5" s="81"/>
      <c r="V5" s="81"/>
      <c r="W5" s="81"/>
      <c r="X5" s="82">
        <f t="shared" si="0"/>
        <v>2274.8000000000002</v>
      </c>
    </row>
    <row r="6" spans="1:28">
      <c r="A6" s="10">
        <f t="shared" si="1"/>
        <v>5</v>
      </c>
      <c r="B6" s="10" t="s">
        <v>308</v>
      </c>
      <c r="C6" s="10" t="s">
        <v>29</v>
      </c>
      <c r="D6" s="70"/>
      <c r="F6" s="192"/>
      <c r="G6" s="267">
        <v>1837.7</v>
      </c>
      <c r="I6" s="165"/>
      <c r="Q6" s="79"/>
      <c r="R6" s="85"/>
      <c r="X6" s="82">
        <f t="shared" si="0"/>
        <v>1837.7</v>
      </c>
    </row>
    <row r="7" spans="1:28">
      <c r="A7" s="10">
        <f t="shared" si="1"/>
        <v>6</v>
      </c>
      <c r="B7" s="10" t="s">
        <v>309</v>
      </c>
      <c r="C7" s="10" t="s">
        <v>29</v>
      </c>
      <c r="G7" s="72">
        <v>1598</v>
      </c>
      <c r="Q7" s="79"/>
      <c r="R7" s="85"/>
      <c r="U7" s="81"/>
      <c r="V7" s="81"/>
      <c r="W7" s="81"/>
      <c r="X7" s="82">
        <f t="shared" si="0"/>
        <v>1598</v>
      </c>
    </row>
    <row r="8" spans="1:28">
      <c r="A8" s="10">
        <f t="shared" si="1"/>
        <v>7</v>
      </c>
      <c r="B8" s="10" t="s">
        <v>102</v>
      </c>
      <c r="C8" s="10" t="s">
        <v>33</v>
      </c>
      <c r="D8" s="70"/>
      <c r="E8" s="83"/>
      <c r="F8" s="192">
        <v>1592.36</v>
      </c>
      <c r="G8" s="209"/>
      <c r="H8" s="210"/>
      <c r="I8" s="165"/>
      <c r="J8" s="253"/>
      <c r="K8" s="211"/>
      <c r="L8" s="212"/>
      <c r="M8" s="213"/>
      <c r="N8" s="254"/>
      <c r="O8" s="216"/>
      <c r="P8" s="255"/>
      <c r="Q8" s="217"/>
      <c r="R8" s="218"/>
      <c r="S8" s="49"/>
      <c r="T8" s="50"/>
      <c r="U8" s="81"/>
      <c r="V8" s="81"/>
      <c r="W8" s="81"/>
      <c r="X8" s="82">
        <f t="shared" si="0"/>
        <v>1592.36</v>
      </c>
    </row>
    <row r="9" spans="1:28">
      <c r="A9" s="10">
        <f t="shared" si="1"/>
        <v>8</v>
      </c>
      <c r="B9" s="10" t="s">
        <v>100</v>
      </c>
      <c r="C9" s="10" t="s">
        <v>29</v>
      </c>
      <c r="D9" s="70"/>
      <c r="E9" s="83">
        <v>1497.76</v>
      </c>
      <c r="F9" s="192"/>
      <c r="G9" s="209"/>
      <c r="H9" s="210"/>
      <c r="I9" s="165"/>
      <c r="J9" s="253"/>
      <c r="K9" s="211"/>
      <c r="L9" s="212"/>
      <c r="M9" s="213"/>
      <c r="N9" s="254"/>
      <c r="O9" s="216"/>
      <c r="P9" s="255"/>
      <c r="Q9" s="217"/>
      <c r="R9" s="218"/>
      <c r="S9" s="49"/>
      <c r="T9" s="50"/>
      <c r="U9" s="81"/>
      <c r="V9" s="81"/>
      <c r="W9" s="81"/>
      <c r="X9" s="82">
        <f t="shared" si="0"/>
        <v>1497.76</v>
      </c>
    </row>
    <row r="10" spans="1:28">
      <c r="A10" s="10">
        <f t="shared" si="1"/>
        <v>9</v>
      </c>
      <c r="B10" s="10" t="s">
        <v>254</v>
      </c>
      <c r="C10" s="10" t="s">
        <v>29</v>
      </c>
      <c r="D10" s="70"/>
      <c r="E10" s="83">
        <v>1302.4000000000001</v>
      </c>
      <c r="F10" s="192"/>
      <c r="G10" s="209"/>
      <c r="H10" s="210"/>
      <c r="I10" s="165"/>
      <c r="J10" s="253"/>
      <c r="K10" s="211"/>
      <c r="L10" s="212"/>
      <c r="M10" s="213"/>
      <c r="N10" s="254"/>
      <c r="O10" s="216"/>
      <c r="P10" s="255"/>
      <c r="Q10" s="217"/>
      <c r="R10" s="218"/>
      <c r="S10" s="49"/>
      <c r="T10" s="50"/>
      <c r="U10" s="81"/>
      <c r="V10" s="81"/>
      <c r="W10" s="81"/>
      <c r="X10" s="82">
        <f t="shared" si="0"/>
        <v>1302.4000000000001</v>
      </c>
    </row>
    <row r="11" spans="1:28">
      <c r="A11" s="10">
        <f t="shared" si="1"/>
        <v>10</v>
      </c>
      <c r="B11" s="10" t="s">
        <v>255</v>
      </c>
      <c r="C11" s="10" t="s">
        <v>29</v>
      </c>
      <c r="D11" s="70"/>
      <c r="E11" s="83">
        <v>716.32</v>
      </c>
      <c r="F11" s="192">
        <v>568.70000000000005</v>
      </c>
      <c r="G11" s="209"/>
      <c r="H11" s="210"/>
      <c r="I11" s="165"/>
      <c r="J11" s="253"/>
      <c r="K11" s="211"/>
      <c r="L11" s="212"/>
      <c r="M11" s="213"/>
      <c r="N11" s="254"/>
      <c r="O11" s="216"/>
      <c r="P11" s="255"/>
      <c r="Q11" s="217"/>
      <c r="R11" s="218"/>
      <c r="S11" s="49"/>
      <c r="T11" s="50"/>
      <c r="U11" s="81"/>
      <c r="V11" s="81"/>
      <c r="W11" s="81"/>
      <c r="X11" s="82">
        <f t="shared" si="0"/>
        <v>1285.02</v>
      </c>
    </row>
    <row r="12" spans="1:28">
      <c r="A12" s="10">
        <f t="shared" si="1"/>
        <v>11</v>
      </c>
      <c r="B12" s="10" t="s">
        <v>107</v>
      </c>
      <c r="C12" s="10" t="s">
        <v>29</v>
      </c>
      <c r="D12" s="70"/>
      <c r="E12" s="83"/>
      <c r="F12" s="192">
        <v>1251.1400000000001</v>
      </c>
      <c r="G12" s="209"/>
      <c r="H12" s="210"/>
      <c r="I12" s="165"/>
      <c r="J12" s="253"/>
      <c r="K12" s="211"/>
      <c r="L12" s="212"/>
      <c r="M12" s="213"/>
      <c r="N12" s="254"/>
      <c r="O12" s="216"/>
      <c r="P12" s="255"/>
      <c r="Q12" s="217"/>
      <c r="R12" s="218"/>
      <c r="S12" s="49"/>
      <c r="T12" s="50"/>
      <c r="U12" s="81"/>
      <c r="V12" s="81"/>
      <c r="W12" s="81"/>
      <c r="X12" s="82">
        <f t="shared" si="0"/>
        <v>1251.1400000000001</v>
      </c>
    </row>
    <row r="13" spans="1:28">
      <c r="A13" s="10">
        <f t="shared" si="1"/>
        <v>12</v>
      </c>
      <c r="B13" s="10" t="s">
        <v>110</v>
      </c>
      <c r="C13" s="10" t="s">
        <v>29</v>
      </c>
      <c r="G13" s="72">
        <v>1118.5999999999999</v>
      </c>
      <c r="L13" s="86"/>
      <c r="M13" s="87"/>
      <c r="N13" s="228"/>
      <c r="O13" s="89"/>
      <c r="P13" s="168"/>
      <c r="Q13" s="90"/>
      <c r="R13" s="80"/>
      <c r="U13" s="81"/>
      <c r="V13" s="81"/>
      <c r="W13" s="81"/>
      <c r="X13" s="82">
        <f t="shared" si="0"/>
        <v>1118.5999999999999</v>
      </c>
      <c r="AB13" s="55" t="s">
        <v>31</v>
      </c>
    </row>
    <row r="14" spans="1:28">
      <c r="A14" s="10">
        <f t="shared" si="1"/>
        <v>13</v>
      </c>
      <c r="B14" s="10" t="s">
        <v>266</v>
      </c>
      <c r="C14" s="10" t="s">
        <v>23</v>
      </c>
      <c r="D14" s="70">
        <v>1102</v>
      </c>
      <c r="E14" s="83"/>
      <c r="F14" s="192"/>
      <c r="G14" s="209"/>
      <c r="H14" s="210"/>
      <c r="I14" s="165"/>
      <c r="J14" s="253"/>
      <c r="K14" s="211"/>
      <c r="L14" s="212"/>
      <c r="M14" s="213"/>
      <c r="N14" s="254"/>
      <c r="O14" s="216"/>
      <c r="P14" s="255"/>
      <c r="Q14" s="217"/>
      <c r="R14" s="218"/>
      <c r="S14" s="49"/>
      <c r="T14" s="50"/>
      <c r="U14" s="81"/>
      <c r="V14" s="81"/>
      <c r="W14" s="81"/>
      <c r="X14" s="82">
        <f t="shared" si="0"/>
        <v>1102</v>
      </c>
    </row>
    <row r="15" spans="1:28">
      <c r="A15" s="10">
        <f t="shared" si="1"/>
        <v>14</v>
      </c>
      <c r="B15" s="10" t="s">
        <v>67</v>
      </c>
      <c r="C15" s="10" t="s">
        <v>34</v>
      </c>
      <c r="D15" s="70">
        <v>1064</v>
      </c>
      <c r="E15" s="83"/>
      <c r="F15" s="192"/>
      <c r="G15" s="209"/>
      <c r="H15" s="210"/>
      <c r="I15" s="165"/>
      <c r="J15" s="253"/>
      <c r="K15" s="211"/>
      <c r="L15" s="212"/>
      <c r="M15" s="213"/>
      <c r="N15" s="254"/>
      <c r="O15" s="216"/>
      <c r="P15" s="255"/>
      <c r="Q15" s="217"/>
      <c r="R15" s="218"/>
      <c r="S15" s="49"/>
      <c r="T15" s="50"/>
      <c r="U15" s="81"/>
      <c r="V15" s="81"/>
      <c r="W15" s="81"/>
      <c r="X15" s="82">
        <f t="shared" si="0"/>
        <v>1064</v>
      </c>
    </row>
    <row r="16" spans="1:28">
      <c r="A16" s="10">
        <f t="shared" si="1"/>
        <v>15</v>
      </c>
      <c r="B16" s="10" t="s">
        <v>222</v>
      </c>
      <c r="C16" s="10" t="s">
        <v>34</v>
      </c>
      <c r="D16" s="70">
        <v>912</v>
      </c>
      <c r="E16" s="83"/>
      <c r="F16" s="192"/>
      <c r="G16" s="209"/>
      <c r="H16" s="210"/>
      <c r="I16" s="165"/>
      <c r="J16" s="253"/>
      <c r="K16" s="211"/>
      <c r="L16" s="212"/>
      <c r="M16" s="213"/>
      <c r="N16" s="254"/>
      <c r="O16" s="216"/>
      <c r="P16" s="255"/>
      <c r="Q16" s="217"/>
      <c r="R16" s="218"/>
      <c r="S16" s="49"/>
      <c r="T16" s="50"/>
      <c r="U16" s="81"/>
      <c r="V16" s="81"/>
      <c r="W16" s="81"/>
      <c r="X16" s="82">
        <f t="shared" si="0"/>
        <v>912</v>
      </c>
    </row>
    <row r="17" spans="1:24">
      <c r="A17" s="10">
        <f t="shared" si="1"/>
        <v>16</v>
      </c>
      <c r="B17" s="10" t="s">
        <v>134</v>
      </c>
      <c r="C17" s="10" t="s">
        <v>29</v>
      </c>
      <c r="D17" s="70"/>
      <c r="E17" s="83">
        <v>911.68</v>
      </c>
      <c r="F17" s="192"/>
      <c r="G17" s="209"/>
      <c r="H17" s="210"/>
      <c r="I17" s="165"/>
      <c r="J17" s="253"/>
      <c r="K17" s="211"/>
      <c r="L17" s="212"/>
      <c r="M17" s="213"/>
      <c r="N17" s="254"/>
      <c r="O17" s="216"/>
      <c r="P17" s="255"/>
      <c r="Q17" s="217"/>
      <c r="R17" s="218"/>
      <c r="S17" s="49"/>
      <c r="T17" s="50"/>
      <c r="U17" s="81"/>
      <c r="V17" s="81"/>
      <c r="W17" s="81"/>
      <c r="X17" s="82">
        <f t="shared" si="0"/>
        <v>911.68</v>
      </c>
    </row>
    <row r="18" spans="1:24">
      <c r="A18" s="10">
        <f t="shared" si="1"/>
        <v>17</v>
      </c>
      <c r="B18" s="10" t="s">
        <v>142</v>
      </c>
      <c r="C18" s="10" t="s">
        <v>34</v>
      </c>
      <c r="D18" s="70"/>
      <c r="E18" s="83"/>
      <c r="F18" s="192">
        <v>909.92</v>
      </c>
      <c r="G18" s="209"/>
      <c r="H18" s="210"/>
      <c r="I18" s="165"/>
      <c r="J18" s="253"/>
      <c r="K18" s="211"/>
      <c r="L18" s="212"/>
      <c r="M18" s="213"/>
      <c r="N18" s="254"/>
      <c r="O18" s="216"/>
      <c r="P18" s="255"/>
      <c r="Q18" s="217"/>
      <c r="R18" s="218"/>
      <c r="S18" s="49"/>
      <c r="T18" s="50"/>
      <c r="U18" s="81"/>
      <c r="V18" s="81"/>
      <c r="W18" s="81"/>
      <c r="X18" s="82">
        <f t="shared" si="0"/>
        <v>909.92</v>
      </c>
    </row>
    <row r="19" spans="1:24">
      <c r="A19" s="10">
        <f t="shared" si="1"/>
        <v>18</v>
      </c>
      <c r="B19" s="10" t="s">
        <v>138</v>
      </c>
      <c r="C19" s="10" t="s">
        <v>29</v>
      </c>
      <c r="D19" s="70"/>
      <c r="F19" s="192"/>
      <c r="G19" s="72">
        <v>878.9</v>
      </c>
      <c r="I19" s="165"/>
      <c r="Q19" s="79"/>
      <c r="R19" s="85"/>
      <c r="U19" s="81"/>
      <c r="V19" s="81"/>
      <c r="W19" s="81"/>
      <c r="X19" s="82">
        <f t="shared" si="0"/>
        <v>878.9</v>
      </c>
    </row>
    <row r="20" spans="1:24">
      <c r="A20" s="10">
        <v>19</v>
      </c>
      <c r="B20" s="10" t="s">
        <v>310</v>
      </c>
      <c r="C20" s="10" t="s">
        <v>33</v>
      </c>
      <c r="G20" s="72">
        <v>639.20000000000005</v>
      </c>
      <c r="Q20" s="79"/>
      <c r="R20" s="85"/>
      <c r="U20" s="81"/>
      <c r="V20" s="81"/>
      <c r="W20" s="81"/>
      <c r="X20" s="82">
        <f t="shared" si="0"/>
        <v>639.20000000000005</v>
      </c>
    </row>
    <row r="21" spans="1:24">
      <c r="A21" s="10">
        <v>20</v>
      </c>
      <c r="B21" s="10" t="s">
        <v>73</v>
      </c>
      <c r="C21" s="10" t="s">
        <v>46</v>
      </c>
      <c r="D21" s="70">
        <v>532</v>
      </c>
      <c r="E21" s="83"/>
      <c r="F21" s="192"/>
      <c r="G21" s="209"/>
      <c r="H21" s="210"/>
      <c r="I21" s="165"/>
      <c r="J21" s="253"/>
      <c r="K21" s="211"/>
      <c r="L21" s="212"/>
      <c r="M21" s="213"/>
      <c r="N21" s="254"/>
      <c r="O21" s="216"/>
      <c r="P21" s="255"/>
      <c r="Q21" s="217"/>
      <c r="R21" s="218"/>
      <c r="S21" s="49"/>
      <c r="T21" s="50"/>
      <c r="U21" s="81"/>
      <c r="V21" s="81"/>
      <c r="W21" s="81"/>
      <c r="X21" s="82">
        <f t="shared" si="0"/>
        <v>532</v>
      </c>
    </row>
    <row r="22" spans="1:24">
      <c r="A22" s="10">
        <f t="shared" si="1"/>
        <v>21</v>
      </c>
      <c r="B22" s="10" t="s">
        <v>256</v>
      </c>
      <c r="C22" s="10" t="s">
        <v>51</v>
      </c>
      <c r="D22" s="70"/>
      <c r="E22" s="83">
        <v>520.96</v>
      </c>
      <c r="F22" s="192"/>
      <c r="G22" s="209"/>
      <c r="H22" s="210"/>
      <c r="I22" s="165"/>
      <c r="J22" s="253"/>
      <c r="K22" s="211"/>
      <c r="L22" s="212"/>
      <c r="M22" s="213"/>
      <c r="N22" s="254"/>
      <c r="O22" s="216"/>
      <c r="P22" s="255"/>
      <c r="Q22" s="217"/>
      <c r="R22" s="218"/>
      <c r="S22" s="49"/>
      <c r="T22" s="50"/>
      <c r="U22" s="81"/>
      <c r="V22" s="81"/>
      <c r="W22" s="81"/>
      <c r="X22" s="82">
        <f>SUM(D22:V22)</f>
        <v>520.96</v>
      </c>
    </row>
    <row r="23" spans="1:24">
      <c r="A23" s="10">
        <f t="shared" si="1"/>
        <v>22</v>
      </c>
      <c r="B23" s="10" t="s">
        <v>199</v>
      </c>
      <c r="C23" s="10" t="s">
        <v>51</v>
      </c>
      <c r="D23" s="70"/>
      <c r="E23" s="83">
        <v>325.60000000000002</v>
      </c>
      <c r="F23" s="192"/>
      <c r="G23" s="209"/>
      <c r="H23" s="210"/>
      <c r="I23" s="165"/>
      <c r="J23" s="253"/>
      <c r="K23" s="211"/>
      <c r="L23" s="212"/>
      <c r="M23" s="213"/>
      <c r="N23" s="254"/>
      <c r="O23" s="216"/>
      <c r="P23" s="255"/>
      <c r="Q23" s="217"/>
      <c r="R23" s="218"/>
      <c r="S23" s="49"/>
      <c r="T23" s="50"/>
      <c r="U23" s="81"/>
      <c r="V23" s="81"/>
      <c r="W23" s="81"/>
      <c r="X23" s="82">
        <f t="shared" ref="X23:X28" si="2">SUM(D23:U23)</f>
        <v>325.60000000000002</v>
      </c>
    </row>
    <row r="24" spans="1:24">
      <c r="A24" s="10">
        <f t="shared" si="1"/>
        <v>23</v>
      </c>
      <c r="B24" s="10" t="s">
        <v>292</v>
      </c>
      <c r="C24" s="10" t="s">
        <v>51</v>
      </c>
      <c r="D24" s="70"/>
      <c r="E24" s="83"/>
      <c r="F24" s="192">
        <v>227.48</v>
      </c>
      <c r="G24" s="209"/>
      <c r="H24" s="210"/>
      <c r="I24" s="165"/>
      <c r="J24" s="253"/>
      <c r="K24" s="211"/>
      <c r="L24" s="212"/>
      <c r="M24" s="213"/>
      <c r="N24" s="254"/>
      <c r="O24" s="216"/>
      <c r="P24" s="255"/>
      <c r="Q24" s="217"/>
      <c r="R24" s="218"/>
      <c r="S24" s="49"/>
      <c r="T24" s="50"/>
      <c r="U24" s="81"/>
      <c r="V24" s="81"/>
      <c r="W24" s="81"/>
      <c r="X24" s="82">
        <f t="shared" si="2"/>
        <v>227.48</v>
      </c>
    </row>
    <row r="25" spans="1:24">
      <c r="A25" s="10">
        <f t="shared" si="1"/>
        <v>24</v>
      </c>
      <c r="B25" s="10" t="s">
        <v>311</v>
      </c>
      <c r="C25" s="10" t="s">
        <v>33</v>
      </c>
      <c r="G25" s="72">
        <v>159.80000000000001</v>
      </c>
      <c r="I25" s="250"/>
      <c r="Q25" s="79"/>
      <c r="R25" s="85"/>
      <c r="X25" s="82">
        <f t="shared" si="2"/>
        <v>159.80000000000001</v>
      </c>
    </row>
    <row r="26" spans="1:24">
      <c r="A26" s="10">
        <v>26</v>
      </c>
      <c r="B26" s="10" t="s">
        <v>108</v>
      </c>
      <c r="C26" s="10" t="s">
        <v>36</v>
      </c>
      <c r="D26" s="70"/>
      <c r="E26" s="83">
        <v>130.24</v>
      </c>
      <c r="F26" s="192"/>
      <c r="G26" s="209"/>
      <c r="H26" s="210"/>
      <c r="I26" s="165"/>
      <c r="J26" s="253"/>
      <c r="K26" s="211"/>
      <c r="L26" s="212"/>
      <c r="M26" s="213"/>
      <c r="N26" s="254"/>
      <c r="O26" s="216"/>
      <c r="P26" s="255"/>
      <c r="Q26" s="217"/>
      <c r="R26" s="218"/>
      <c r="S26" s="49"/>
      <c r="T26" s="50"/>
      <c r="U26" s="81"/>
      <c r="V26" s="81"/>
      <c r="W26" s="81"/>
      <c r="X26" s="82">
        <f t="shared" si="2"/>
        <v>130.24</v>
      </c>
    </row>
    <row r="27" spans="1:24">
      <c r="A27" s="10">
        <f>SUM(A26+1)</f>
        <v>27</v>
      </c>
      <c r="D27" s="70"/>
      <c r="F27" s="192"/>
      <c r="I27" s="165"/>
      <c r="Q27" s="79"/>
      <c r="R27" s="85"/>
      <c r="U27" s="81"/>
      <c r="V27" s="81"/>
      <c r="W27" s="81"/>
      <c r="X27" s="82">
        <f t="shared" si="2"/>
        <v>0</v>
      </c>
    </row>
    <row r="28" spans="1:24">
      <c r="A28" s="10">
        <f>SUM(A27+1)</f>
        <v>28</v>
      </c>
      <c r="D28" s="70"/>
      <c r="F28" s="192"/>
      <c r="I28" s="165"/>
      <c r="Q28" s="79"/>
      <c r="R28" s="85"/>
      <c r="U28" s="81"/>
      <c r="V28" s="81"/>
      <c r="W28" s="81"/>
      <c r="X28" s="82">
        <f t="shared" si="2"/>
        <v>0</v>
      </c>
    </row>
    <row r="29" spans="1:24">
      <c r="A29" s="10">
        <v>29</v>
      </c>
      <c r="I29" s="250"/>
      <c r="Q29" s="79"/>
      <c r="R29" s="85"/>
      <c r="X29" s="82">
        <f t="shared" ref="X29:X63" si="3">SUM(D29:U29)</f>
        <v>0</v>
      </c>
    </row>
    <row r="30" spans="1:24">
      <c r="A30" s="10">
        <f>SUM(A29+1)</f>
        <v>30</v>
      </c>
      <c r="I30" s="250"/>
      <c r="Q30" s="79"/>
      <c r="R30" s="85"/>
      <c r="X30" s="82">
        <f t="shared" si="3"/>
        <v>0</v>
      </c>
    </row>
    <row r="31" spans="1:24">
      <c r="A31" s="10">
        <f>SUM(A30+1)</f>
        <v>31</v>
      </c>
      <c r="D31" s="70"/>
      <c r="F31" s="192"/>
      <c r="I31" s="165"/>
      <c r="Q31" s="79"/>
      <c r="R31" s="85"/>
      <c r="U31" s="81"/>
      <c r="V31" s="81"/>
      <c r="W31" s="81"/>
      <c r="X31" s="82">
        <f>SUM(D31:U31)</f>
        <v>0</v>
      </c>
    </row>
    <row r="32" spans="1:24">
      <c r="A32" s="10">
        <f>SUM(A31+1)</f>
        <v>32</v>
      </c>
      <c r="Q32" s="79"/>
      <c r="R32" s="85"/>
      <c r="U32" s="81"/>
      <c r="V32" s="81"/>
      <c r="W32" s="81"/>
      <c r="X32" s="82">
        <f t="shared" si="3"/>
        <v>0</v>
      </c>
    </row>
    <row r="33" spans="1:24">
      <c r="A33" s="10">
        <f>SUM(A32+1)</f>
        <v>33</v>
      </c>
      <c r="D33" s="70"/>
      <c r="F33" s="192"/>
      <c r="I33" s="165"/>
      <c r="Q33" s="79"/>
      <c r="R33" s="85"/>
      <c r="U33" s="81"/>
      <c r="V33" s="81"/>
      <c r="W33" s="81"/>
      <c r="X33" s="82">
        <f t="shared" si="3"/>
        <v>0</v>
      </c>
    </row>
    <row r="34" spans="1:24">
      <c r="A34" s="10">
        <v>34</v>
      </c>
      <c r="D34" s="70"/>
      <c r="F34" s="192"/>
      <c r="I34" s="165"/>
      <c r="Q34" s="79"/>
      <c r="R34" s="85"/>
      <c r="X34" s="82">
        <f t="shared" si="3"/>
        <v>0</v>
      </c>
    </row>
    <row r="35" spans="1:24">
      <c r="A35" s="10">
        <f t="shared" ref="A35:A60" si="4">SUM(A34+1)</f>
        <v>35</v>
      </c>
      <c r="D35" s="70"/>
      <c r="F35" s="192"/>
      <c r="I35" s="165"/>
      <c r="Q35" s="79"/>
      <c r="R35" s="85"/>
      <c r="U35" s="81"/>
      <c r="V35" s="81"/>
      <c r="W35" s="81"/>
      <c r="X35" s="82">
        <f t="shared" si="3"/>
        <v>0</v>
      </c>
    </row>
    <row r="36" spans="1:24">
      <c r="A36" s="10">
        <f t="shared" si="4"/>
        <v>36</v>
      </c>
      <c r="D36" s="70"/>
      <c r="F36" s="249"/>
      <c r="I36" s="165"/>
      <c r="Q36" s="79"/>
      <c r="R36" s="85"/>
      <c r="U36" s="81"/>
      <c r="V36" s="81"/>
      <c r="W36" s="81"/>
      <c r="X36" s="82">
        <f t="shared" si="3"/>
        <v>0</v>
      </c>
    </row>
    <row r="37" spans="1:24">
      <c r="A37" s="10">
        <f t="shared" si="4"/>
        <v>37</v>
      </c>
      <c r="F37" s="249"/>
      <c r="Q37" s="79"/>
      <c r="R37" s="85"/>
      <c r="U37" s="81"/>
      <c r="V37" s="81"/>
      <c r="W37" s="81"/>
      <c r="X37" s="82">
        <f t="shared" si="3"/>
        <v>0</v>
      </c>
    </row>
    <row r="38" spans="1:24">
      <c r="A38" s="10">
        <f t="shared" si="4"/>
        <v>38</v>
      </c>
      <c r="Q38" s="79"/>
      <c r="R38" s="85"/>
      <c r="U38" s="81"/>
      <c r="V38" s="81"/>
      <c r="W38" s="81"/>
      <c r="X38" s="82">
        <f t="shared" si="3"/>
        <v>0</v>
      </c>
    </row>
    <row r="39" spans="1:24">
      <c r="A39" s="10">
        <f t="shared" si="4"/>
        <v>39</v>
      </c>
      <c r="D39" s="70"/>
      <c r="F39" s="192"/>
      <c r="I39" s="165"/>
      <c r="Q39" s="79"/>
      <c r="R39" s="85"/>
      <c r="U39" s="81"/>
      <c r="V39" s="81"/>
      <c r="W39" s="81"/>
      <c r="X39" s="82">
        <f t="shared" si="3"/>
        <v>0</v>
      </c>
    </row>
    <row r="40" spans="1:24">
      <c r="A40" s="10">
        <f t="shared" si="4"/>
        <v>40</v>
      </c>
      <c r="Q40" s="79"/>
      <c r="R40" s="85"/>
      <c r="U40" s="81"/>
      <c r="V40" s="81"/>
      <c r="W40" s="81"/>
      <c r="X40" s="82">
        <f t="shared" si="3"/>
        <v>0</v>
      </c>
    </row>
    <row r="41" spans="1:24">
      <c r="A41" s="10">
        <f t="shared" si="4"/>
        <v>41</v>
      </c>
      <c r="I41" s="251"/>
      <c r="Q41" s="79"/>
      <c r="R41" s="85"/>
      <c r="U41" s="81"/>
      <c r="V41" s="81"/>
      <c r="W41" s="81"/>
      <c r="X41" s="82">
        <f t="shared" si="3"/>
        <v>0</v>
      </c>
    </row>
    <row r="42" spans="1:24">
      <c r="A42" s="10">
        <f t="shared" si="4"/>
        <v>42</v>
      </c>
      <c r="Q42" s="79"/>
      <c r="R42" s="85"/>
      <c r="U42" s="81"/>
      <c r="V42" s="81"/>
      <c r="W42" s="81"/>
      <c r="X42" s="82">
        <f t="shared" si="3"/>
        <v>0</v>
      </c>
    </row>
    <row r="43" spans="1:24">
      <c r="A43" s="10">
        <f t="shared" si="4"/>
        <v>43</v>
      </c>
      <c r="D43" s="70"/>
      <c r="F43" s="192"/>
      <c r="I43" s="165"/>
      <c r="Q43" s="79"/>
      <c r="R43" s="85"/>
      <c r="U43" s="81"/>
      <c r="V43" s="81"/>
      <c r="W43" s="81"/>
      <c r="X43" s="82">
        <f t="shared" si="3"/>
        <v>0</v>
      </c>
    </row>
    <row r="44" spans="1:24">
      <c r="A44" s="10">
        <f t="shared" si="4"/>
        <v>44</v>
      </c>
      <c r="Q44" s="79"/>
      <c r="R44" s="85"/>
      <c r="X44" s="82">
        <f t="shared" si="3"/>
        <v>0</v>
      </c>
    </row>
    <row r="45" spans="1:24">
      <c r="A45" s="10">
        <f t="shared" si="4"/>
        <v>45</v>
      </c>
      <c r="Q45" s="79"/>
      <c r="R45" s="85"/>
      <c r="U45" s="81"/>
      <c r="V45" s="81"/>
      <c r="W45" s="81"/>
      <c r="X45" s="82">
        <f>SUM(D45:U45)</f>
        <v>0</v>
      </c>
    </row>
    <row r="46" spans="1:24">
      <c r="A46" s="10">
        <f t="shared" si="4"/>
        <v>46</v>
      </c>
      <c r="D46" s="70"/>
      <c r="F46" s="192"/>
      <c r="I46" s="165"/>
      <c r="Q46" s="79"/>
      <c r="R46" s="85"/>
      <c r="U46" s="81"/>
      <c r="V46" s="81"/>
      <c r="W46" s="81"/>
      <c r="X46" s="82">
        <f t="shared" si="3"/>
        <v>0</v>
      </c>
    </row>
    <row r="47" spans="1:24">
      <c r="A47" s="10">
        <f t="shared" si="4"/>
        <v>47</v>
      </c>
      <c r="I47" s="252"/>
      <c r="Q47" s="79"/>
      <c r="R47" s="85"/>
      <c r="U47" s="81"/>
      <c r="V47" s="81"/>
      <c r="W47" s="81"/>
      <c r="X47" s="82">
        <f t="shared" si="3"/>
        <v>0</v>
      </c>
    </row>
    <row r="48" spans="1:24">
      <c r="A48" s="10">
        <f t="shared" si="4"/>
        <v>48</v>
      </c>
      <c r="D48" s="70"/>
      <c r="F48" s="192"/>
      <c r="I48" s="165"/>
      <c r="Q48" s="79"/>
      <c r="R48" s="85"/>
      <c r="U48" s="81"/>
      <c r="V48" s="81"/>
      <c r="W48" s="81"/>
      <c r="X48" s="82">
        <f t="shared" si="3"/>
        <v>0</v>
      </c>
    </row>
    <row r="49" spans="1:24">
      <c r="A49" s="10">
        <f t="shared" si="4"/>
        <v>49</v>
      </c>
      <c r="I49" s="250"/>
      <c r="Q49" s="79"/>
      <c r="R49" s="85"/>
      <c r="U49" s="81"/>
      <c r="V49" s="81"/>
      <c r="W49" s="81"/>
      <c r="X49" s="82">
        <f t="shared" si="3"/>
        <v>0</v>
      </c>
    </row>
    <row r="50" spans="1:24">
      <c r="A50" s="10">
        <f t="shared" si="4"/>
        <v>50</v>
      </c>
      <c r="D50" s="70"/>
      <c r="F50" s="192"/>
      <c r="I50" s="165"/>
      <c r="Q50" s="79"/>
      <c r="R50" s="85"/>
      <c r="U50" s="81"/>
      <c r="V50" s="81"/>
      <c r="W50" s="81"/>
      <c r="X50" s="82">
        <f t="shared" si="3"/>
        <v>0</v>
      </c>
    </row>
    <row r="51" spans="1:24">
      <c r="A51" s="10">
        <f t="shared" si="4"/>
        <v>51</v>
      </c>
      <c r="D51" s="70"/>
      <c r="F51" s="192"/>
      <c r="I51" s="165"/>
      <c r="Q51" s="79"/>
      <c r="R51" s="85"/>
      <c r="U51" s="81"/>
      <c r="V51" s="81"/>
      <c r="W51" s="81"/>
      <c r="X51" s="82">
        <f t="shared" si="3"/>
        <v>0</v>
      </c>
    </row>
    <row r="52" spans="1:24">
      <c r="A52" s="10">
        <f t="shared" si="4"/>
        <v>52</v>
      </c>
      <c r="Q52" s="79"/>
      <c r="R52" s="80"/>
      <c r="U52" s="81"/>
      <c r="V52" s="81"/>
      <c r="W52" s="81"/>
      <c r="X52" s="82">
        <f t="shared" si="3"/>
        <v>0</v>
      </c>
    </row>
    <row r="53" spans="1:24">
      <c r="A53" s="10">
        <f t="shared" si="4"/>
        <v>53</v>
      </c>
      <c r="I53" s="250"/>
      <c r="Q53" s="79"/>
      <c r="R53" s="80"/>
      <c r="U53" s="81"/>
      <c r="V53" s="81"/>
      <c r="W53" s="81"/>
      <c r="X53" s="82">
        <f t="shared" si="3"/>
        <v>0</v>
      </c>
    </row>
    <row r="54" spans="1:24">
      <c r="A54" s="10">
        <f t="shared" si="4"/>
        <v>54</v>
      </c>
      <c r="D54" s="70"/>
      <c r="F54" s="192"/>
      <c r="I54" s="165"/>
      <c r="Q54" s="79"/>
      <c r="R54" s="85"/>
      <c r="U54" s="81"/>
      <c r="V54" s="81"/>
      <c r="W54" s="81"/>
      <c r="X54" s="82">
        <f t="shared" si="3"/>
        <v>0</v>
      </c>
    </row>
    <row r="55" spans="1:24">
      <c r="A55" s="10">
        <f t="shared" si="4"/>
        <v>55</v>
      </c>
      <c r="D55" s="70"/>
      <c r="F55" s="192"/>
      <c r="I55" s="165"/>
      <c r="Q55" s="79"/>
      <c r="R55" s="85"/>
      <c r="U55" s="81"/>
      <c r="V55" s="81"/>
      <c r="W55" s="81"/>
      <c r="X55" s="82">
        <f t="shared" si="3"/>
        <v>0</v>
      </c>
    </row>
    <row r="56" spans="1:24">
      <c r="A56" s="10">
        <f t="shared" si="4"/>
        <v>56</v>
      </c>
      <c r="D56" s="70"/>
      <c r="F56" s="192"/>
      <c r="I56" s="165"/>
      <c r="Q56" s="79"/>
      <c r="R56" s="85"/>
      <c r="U56" s="81"/>
      <c r="V56" s="81"/>
      <c r="W56" s="81"/>
      <c r="X56" s="82">
        <f t="shared" si="3"/>
        <v>0</v>
      </c>
    </row>
    <row r="57" spans="1:24">
      <c r="A57" s="10">
        <f t="shared" si="4"/>
        <v>57</v>
      </c>
      <c r="D57" s="70"/>
      <c r="F57" s="192"/>
      <c r="I57" s="165"/>
      <c r="Q57" s="79"/>
      <c r="R57" s="85"/>
      <c r="U57" s="81"/>
      <c r="V57" s="81"/>
      <c r="W57" s="81"/>
      <c r="X57" s="82">
        <f t="shared" si="3"/>
        <v>0</v>
      </c>
    </row>
    <row r="58" spans="1:24">
      <c r="A58" s="10">
        <f t="shared" si="4"/>
        <v>58</v>
      </c>
      <c r="D58" s="70"/>
      <c r="F58" s="192"/>
      <c r="I58" s="165"/>
      <c r="Q58" s="79"/>
      <c r="R58" s="85"/>
      <c r="X58" s="82">
        <f t="shared" si="3"/>
        <v>0</v>
      </c>
    </row>
    <row r="59" spans="1:24">
      <c r="A59" s="10">
        <f t="shared" si="4"/>
        <v>59</v>
      </c>
      <c r="Q59" s="79"/>
      <c r="R59" s="85"/>
      <c r="U59" s="81"/>
      <c r="V59" s="81"/>
      <c r="W59" s="81"/>
      <c r="X59" s="82">
        <f t="shared" si="3"/>
        <v>0</v>
      </c>
    </row>
    <row r="60" spans="1:24">
      <c r="A60" s="10">
        <f t="shared" si="4"/>
        <v>60</v>
      </c>
      <c r="Q60" s="79"/>
      <c r="R60" s="85"/>
      <c r="U60" s="81"/>
      <c r="V60" s="81"/>
      <c r="W60" s="81"/>
      <c r="X60" s="82">
        <f t="shared" si="3"/>
        <v>0</v>
      </c>
    </row>
    <row r="61" spans="1:24">
      <c r="A61" s="10">
        <v>61</v>
      </c>
      <c r="Q61" s="79"/>
      <c r="R61" s="85"/>
      <c r="X61" s="82">
        <f t="shared" si="3"/>
        <v>0</v>
      </c>
    </row>
    <row r="62" spans="1:24">
      <c r="A62" s="10">
        <f t="shared" ref="A62:A71" si="5">SUM(A61+1)</f>
        <v>62</v>
      </c>
      <c r="I62" s="250"/>
      <c r="Q62" s="79"/>
      <c r="R62" s="85"/>
      <c r="U62" s="81"/>
      <c r="V62" s="81"/>
      <c r="W62" s="81"/>
      <c r="X62" s="82">
        <f t="shared" si="3"/>
        <v>0</v>
      </c>
    </row>
    <row r="63" spans="1:24">
      <c r="A63" s="10">
        <f t="shared" si="5"/>
        <v>63</v>
      </c>
      <c r="D63" s="70"/>
      <c r="F63" s="192"/>
      <c r="I63" s="165"/>
      <c r="Q63" s="79"/>
      <c r="R63" s="85"/>
      <c r="U63" s="81"/>
      <c r="V63" s="81"/>
      <c r="W63" s="81"/>
      <c r="X63" s="82">
        <f t="shared" si="3"/>
        <v>0</v>
      </c>
    </row>
    <row r="64" spans="1:24">
      <c r="A64" s="10">
        <f t="shared" si="5"/>
        <v>64</v>
      </c>
      <c r="Q64" s="79"/>
      <c r="R64" s="85"/>
      <c r="U64" s="81"/>
      <c r="V64" s="81"/>
      <c r="W64" s="81"/>
      <c r="X64" s="82">
        <f t="shared" ref="X64:X71" si="6">SUM(D64:U64)</f>
        <v>0</v>
      </c>
    </row>
    <row r="65" spans="1:24">
      <c r="A65" s="10">
        <f t="shared" si="5"/>
        <v>65</v>
      </c>
      <c r="Q65" s="79"/>
      <c r="R65" s="85"/>
      <c r="U65" s="81"/>
      <c r="V65" s="81"/>
      <c r="W65" s="81"/>
      <c r="X65" s="82">
        <f t="shared" si="6"/>
        <v>0</v>
      </c>
    </row>
    <row r="66" spans="1:24">
      <c r="A66" s="10">
        <f t="shared" si="5"/>
        <v>66</v>
      </c>
      <c r="D66" s="70"/>
      <c r="F66" s="192"/>
      <c r="I66" s="165"/>
      <c r="Q66" s="79"/>
      <c r="R66" s="85"/>
      <c r="U66" s="81"/>
      <c r="V66" s="81"/>
      <c r="W66" s="81"/>
      <c r="X66" s="82">
        <f t="shared" si="6"/>
        <v>0</v>
      </c>
    </row>
    <row r="67" spans="1:24">
      <c r="A67" s="10">
        <f t="shared" si="5"/>
        <v>67</v>
      </c>
      <c r="D67" s="70"/>
      <c r="F67" s="192"/>
      <c r="I67" s="165"/>
      <c r="Q67" s="79"/>
      <c r="R67" s="85"/>
      <c r="X67" s="82">
        <f t="shared" si="6"/>
        <v>0</v>
      </c>
    </row>
    <row r="68" spans="1:24">
      <c r="A68" s="10">
        <f t="shared" si="5"/>
        <v>68</v>
      </c>
      <c r="D68" s="70"/>
      <c r="F68" s="192"/>
      <c r="I68" s="165"/>
      <c r="Q68" s="79"/>
      <c r="R68" s="85"/>
      <c r="U68" s="81"/>
      <c r="V68" s="81"/>
      <c r="W68" s="81"/>
      <c r="X68" s="82">
        <f t="shared" si="6"/>
        <v>0</v>
      </c>
    </row>
    <row r="69" spans="1:24">
      <c r="A69" s="10">
        <f t="shared" si="5"/>
        <v>69</v>
      </c>
      <c r="F69" s="249"/>
      <c r="Q69" s="79"/>
      <c r="R69" s="85"/>
      <c r="U69" s="81"/>
      <c r="V69" s="81"/>
      <c r="W69" s="81"/>
      <c r="X69" s="82">
        <f t="shared" si="6"/>
        <v>0</v>
      </c>
    </row>
    <row r="70" spans="1:24">
      <c r="A70" s="10">
        <f t="shared" si="5"/>
        <v>70</v>
      </c>
      <c r="Q70" s="79"/>
      <c r="R70" s="85"/>
      <c r="U70" s="81"/>
      <c r="V70" s="81"/>
      <c r="W70" s="81"/>
      <c r="X70" s="82">
        <f t="shared" si="6"/>
        <v>0</v>
      </c>
    </row>
    <row r="71" spans="1:24">
      <c r="A71" s="10">
        <f t="shared" si="5"/>
        <v>71</v>
      </c>
      <c r="Q71" s="79"/>
      <c r="R71" s="85"/>
      <c r="X71" s="82">
        <f t="shared" si="6"/>
        <v>0</v>
      </c>
    </row>
    <row r="72" spans="1:24">
      <c r="A72" s="10">
        <v>72</v>
      </c>
      <c r="Q72" s="79"/>
      <c r="R72" s="85"/>
      <c r="X72" s="82">
        <v>115.9</v>
      </c>
    </row>
    <row r="73" spans="1:24">
      <c r="Q73" s="79"/>
      <c r="R73" s="85"/>
      <c r="X73" s="82">
        <f t="shared" ref="X73:X78" si="7">SUM(D73:R73)</f>
        <v>0</v>
      </c>
    </row>
    <row r="74" spans="1:24">
      <c r="B74" s="10" t="s">
        <v>100</v>
      </c>
      <c r="Q74" s="79"/>
      <c r="R74" s="85"/>
      <c r="X74" s="82">
        <f t="shared" si="7"/>
        <v>0</v>
      </c>
    </row>
    <row r="75" spans="1:24">
      <c r="B75" s="10" t="s">
        <v>101</v>
      </c>
      <c r="C75" s="10" t="s">
        <v>29</v>
      </c>
      <c r="D75" s="70"/>
      <c r="F75" s="192"/>
      <c r="I75" s="165"/>
      <c r="Q75" s="79"/>
      <c r="R75" s="85"/>
      <c r="X75" s="82">
        <f t="shared" si="7"/>
        <v>0</v>
      </c>
    </row>
    <row r="76" spans="1:24">
      <c r="B76" s="10" t="s">
        <v>102</v>
      </c>
      <c r="C76" s="10" t="s">
        <v>33</v>
      </c>
      <c r="Q76" s="79"/>
      <c r="R76" s="85"/>
      <c r="X76" s="82">
        <f t="shared" si="7"/>
        <v>0</v>
      </c>
    </row>
    <row r="77" spans="1:24">
      <c r="B77" s="10" t="s">
        <v>103</v>
      </c>
      <c r="C77" s="10" t="s">
        <v>33</v>
      </c>
      <c r="Q77" s="79"/>
      <c r="R77" s="85"/>
      <c r="X77" s="82">
        <f t="shared" si="7"/>
        <v>0</v>
      </c>
    </row>
    <row r="78" spans="1:24">
      <c r="B78" s="10" t="s">
        <v>104</v>
      </c>
      <c r="C78" s="10" t="s">
        <v>36</v>
      </c>
      <c r="Q78" s="79"/>
      <c r="R78" s="85"/>
      <c r="X78" s="82">
        <f t="shared" si="7"/>
        <v>0</v>
      </c>
    </row>
    <row r="79" spans="1:24">
      <c r="B79" s="10" t="s">
        <v>105</v>
      </c>
      <c r="C79" s="10" t="s">
        <v>33</v>
      </c>
      <c r="Q79" s="79"/>
      <c r="R79" s="85"/>
      <c r="X79" s="231"/>
    </row>
    <row r="80" spans="1:24">
      <c r="B80" s="10" t="s">
        <v>106</v>
      </c>
      <c r="C80" s="10" t="s">
        <v>33</v>
      </c>
      <c r="Q80" s="79"/>
      <c r="R80" s="85"/>
      <c r="X80" s="231"/>
    </row>
    <row r="81" spans="2:24">
      <c r="B81" s="10" t="s">
        <v>107</v>
      </c>
      <c r="C81" s="10" t="s">
        <v>29</v>
      </c>
      <c r="Q81" s="79"/>
      <c r="R81" s="85"/>
      <c r="X81" s="231"/>
    </row>
    <row r="82" spans="2:24">
      <c r="B82" s="10" t="s">
        <v>108</v>
      </c>
      <c r="C82" s="10" t="s">
        <v>36</v>
      </c>
      <c r="Q82" s="79"/>
      <c r="R82" s="85"/>
      <c r="X82" s="207"/>
    </row>
    <row r="83" spans="2:24">
      <c r="B83" s="10" t="s">
        <v>109</v>
      </c>
      <c r="C83" s="10" t="s">
        <v>29</v>
      </c>
      <c r="Q83" s="79"/>
      <c r="R83" s="85"/>
      <c r="X83" s="207"/>
    </row>
    <row r="84" spans="2:24">
      <c r="B84" s="10" t="s">
        <v>110</v>
      </c>
      <c r="C84" s="10" t="s">
        <v>29</v>
      </c>
      <c r="Q84" s="79"/>
      <c r="R84" s="85"/>
      <c r="X84" s="207"/>
    </row>
    <row r="85" spans="2:24">
      <c r="B85" s="10" t="s">
        <v>86</v>
      </c>
      <c r="C85" s="10" t="s">
        <v>23</v>
      </c>
      <c r="Q85" s="79"/>
      <c r="R85" s="85"/>
      <c r="X85" s="207"/>
    </row>
    <row r="86" spans="2:24">
      <c r="B86" s="10" t="s">
        <v>62</v>
      </c>
      <c r="C86" s="10" t="s">
        <v>51</v>
      </c>
      <c r="I86" s="250"/>
      <c r="Q86" s="79"/>
      <c r="R86" s="85"/>
      <c r="X86" s="207"/>
    </row>
    <row r="87" spans="2:24">
      <c r="B87" s="10" t="s">
        <v>95</v>
      </c>
      <c r="C87" s="10" t="s">
        <v>34</v>
      </c>
      <c r="Q87" s="79"/>
      <c r="R87" s="85"/>
      <c r="X87" s="207"/>
    </row>
    <row r="88" spans="2:24">
      <c r="B88" s="10" t="s">
        <v>111</v>
      </c>
      <c r="C88" s="10" t="s">
        <v>33</v>
      </c>
      <c r="Q88" s="79"/>
      <c r="R88" s="85"/>
      <c r="X88" s="207"/>
    </row>
    <row r="89" spans="2:24">
      <c r="B89" s="10" t="s">
        <v>112</v>
      </c>
      <c r="C89" s="10" t="s">
        <v>21</v>
      </c>
      <c r="Q89" s="79"/>
      <c r="R89" s="85"/>
      <c r="X89" s="207"/>
    </row>
    <row r="90" spans="2:24">
      <c r="B90" s="10" t="s">
        <v>113</v>
      </c>
      <c r="C90" s="10" t="s">
        <v>24</v>
      </c>
      <c r="Q90" s="79"/>
      <c r="R90" s="85"/>
      <c r="X90" s="207"/>
    </row>
    <row r="91" spans="2:24">
      <c r="B91" s="10" t="s">
        <v>114</v>
      </c>
      <c r="C91" s="10" t="s">
        <v>21</v>
      </c>
      <c r="Q91" s="79"/>
      <c r="R91" s="85"/>
      <c r="X91" s="207"/>
    </row>
    <row r="92" spans="2:24">
      <c r="B92" s="10" t="s">
        <v>115</v>
      </c>
      <c r="C92" s="10" t="s">
        <v>24</v>
      </c>
      <c r="Q92" s="79"/>
      <c r="R92" s="85"/>
      <c r="X92" s="207"/>
    </row>
    <row r="93" spans="2:24">
      <c r="B93" s="10" t="s">
        <v>78</v>
      </c>
      <c r="C93" s="10" t="s">
        <v>34</v>
      </c>
      <c r="Q93" s="79"/>
      <c r="R93" s="85"/>
      <c r="X93" s="207"/>
    </row>
    <row r="94" spans="2:24">
      <c r="B94" s="10" t="s">
        <v>116</v>
      </c>
      <c r="C94" s="10" t="s">
        <v>34</v>
      </c>
      <c r="Q94" s="79"/>
      <c r="R94" s="85"/>
      <c r="X94" s="207"/>
    </row>
    <row r="95" spans="2:24">
      <c r="B95" s="10" t="s">
        <v>117</v>
      </c>
      <c r="C95" s="10" t="s">
        <v>34</v>
      </c>
      <c r="Q95" s="79"/>
      <c r="R95" s="85"/>
      <c r="X95" s="207"/>
    </row>
    <row r="96" spans="2:24">
      <c r="B96" s="10" t="s">
        <v>68</v>
      </c>
      <c r="C96" s="10" t="s">
        <v>21</v>
      </c>
      <c r="Q96" s="79"/>
      <c r="R96" s="85"/>
    </row>
    <row r="97" spans="2:18">
      <c r="B97" s="10" t="s">
        <v>118</v>
      </c>
      <c r="C97" s="10" t="s">
        <v>21</v>
      </c>
      <c r="Q97" s="79"/>
      <c r="R97" s="85"/>
    </row>
    <row r="98" spans="2:18">
      <c r="B98" s="10" t="s">
        <v>119</v>
      </c>
      <c r="C98" s="10" t="s">
        <v>23</v>
      </c>
      <c r="Q98" s="79"/>
      <c r="R98" s="85"/>
    </row>
    <row r="99" spans="2:18">
      <c r="B99" s="10" t="s">
        <v>120</v>
      </c>
      <c r="C99" s="10" t="s">
        <v>23</v>
      </c>
      <c r="Q99" s="79"/>
      <c r="R99" s="85"/>
    </row>
    <row r="100" spans="2:18">
      <c r="B100" s="10" t="s">
        <v>121</v>
      </c>
      <c r="C100" s="10" t="s">
        <v>46</v>
      </c>
      <c r="Q100" s="79"/>
      <c r="R100" s="85"/>
    </row>
    <row r="101" spans="2:18">
      <c r="B101" s="10" t="s">
        <v>122</v>
      </c>
      <c r="C101" s="10" t="s">
        <v>29</v>
      </c>
      <c r="Q101" s="79"/>
      <c r="R101" s="85"/>
    </row>
    <row r="102" spans="2:18">
      <c r="B102" s="10" t="s">
        <v>123</v>
      </c>
      <c r="C102" s="10" t="s">
        <v>34</v>
      </c>
      <c r="Q102" s="79"/>
      <c r="R102" s="85"/>
    </row>
    <row r="103" spans="2:18">
      <c r="B103" s="10" t="s">
        <v>124</v>
      </c>
      <c r="C103" s="10" t="s">
        <v>23</v>
      </c>
      <c r="Q103" s="79"/>
      <c r="R103" s="85"/>
    </row>
    <row r="104" spans="2:18">
      <c r="B104" s="10" t="s">
        <v>125</v>
      </c>
      <c r="C104" s="10" t="s">
        <v>24</v>
      </c>
      <c r="Q104" s="79"/>
      <c r="R104" s="85"/>
    </row>
    <row r="105" spans="2:18">
      <c r="B105" s="10" t="s">
        <v>126</v>
      </c>
      <c r="C105" s="10" t="s">
        <v>23</v>
      </c>
      <c r="Q105" s="79"/>
      <c r="R105" s="85"/>
    </row>
    <row r="106" spans="2:18">
      <c r="B106" s="10" t="s">
        <v>37</v>
      </c>
      <c r="C106" s="10" t="s">
        <v>33</v>
      </c>
      <c r="Q106" s="79"/>
      <c r="R106" s="85"/>
    </row>
    <row r="107" spans="2:18">
      <c r="B107" s="10" t="s">
        <v>127</v>
      </c>
      <c r="C107" s="10" t="s">
        <v>34</v>
      </c>
      <c r="Q107" s="79"/>
      <c r="R107" s="85"/>
    </row>
    <row r="108" spans="2:18">
      <c r="B108" s="10" t="s">
        <v>128</v>
      </c>
      <c r="C108" s="10" t="s">
        <v>21</v>
      </c>
      <c r="Q108" s="79"/>
      <c r="R108" s="85"/>
    </row>
    <row r="109" spans="2:18">
      <c r="B109" s="10" t="s">
        <v>129</v>
      </c>
      <c r="C109" s="10" t="s">
        <v>35</v>
      </c>
      <c r="Q109" s="79"/>
      <c r="R109" s="85"/>
    </row>
    <row r="110" spans="2:18">
      <c r="B110" s="10" t="s">
        <v>130</v>
      </c>
      <c r="C110" s="10" t="s">
        <v>36</v>
      </c>
      <c r="Q110" s="79"/>
      <c r="R110" s="85"/>
    </row>
    <row r="111" spans="2:18">
      <c r="B111" s="10" t="s">
        <v>65</v>
      </c>
      <c r="C111" s="10" t="s">
        <v>26</v>
      </c>
      <c r="Q111" s="79"/>
      <c r="R111" s="85"/>
    </row>
    <row r="112" spans="2:18">
      <c r="B112" s="10" t="s">
        <v>131</v>
      </c>
      <c r="C112" s="10" t="s">
        <v>51</v>
      </c>
      <c r="Q112" s="79"/>
      <c r="R112" s="85"/>
    </row>
    <row r="113" spans="2:18">
      <c r="B113" s="10" t="s">
        <v>132</v>
      </c>
      <c r="C113" s="10" t="s">
        <v>23</v>
      </c>
      <c r="Q113" s="79"/>
      <c r="R113" s="85"/>
    </row>
    <row r="114" spans="2:18">
      <c r="B114" s="10" t="s">
        <v>133</v>
      </c>
      <c r="C114" s="10" t="s">
        <v>21</v>
      </c>
      <c r="Q114" s="79"/>
      <c r="R114" s="85"/>
    </row>
    <row r="115" spans="2:18">
      <c r="B115" s="10" t="s">
        <v>134</v>
      </c>
      <c r="Q115" s="79"/>
      <c r="R115" s="85"/>
    </row>
    <row r="116" spans="2:18">
      <c r="B116" s="10" t="s">
        <v>135</v>
      </c>
      <c r="C116" s="10" t="s">
        <v>33</v>
      </c>
      <c r="Q116" s="79"/>
      <c r="R116" s="85"/>
    </row>
    <row r="117" spans="2:18">
      <c r="B117" s="10" t="s">
        <v>136</v>
      </c>
      <c r="C117" s="10" t="s">
        <v>21</v>
      </c>
      <c r="Q117" s="79"/>
      <c r="R117" s="85"/>
    </row>
    <row r="118" spans="2:18">
      <c r="B118" s="10" t="s">
        <v>137</v>
      </c>
      <c r="C118" s="10" t="s">
        <v>34</v>
      </c>
      <c r="Q118" s="79"/>
    </row>
    <row r="119" spans="2:18">
      <c r="B119" s="10" t="s">
        <v>138</v>
      </c>
      <c r="C119" s="10" t="s">
        <v>29</v>
      </c>
      <c r="Q119" s="79"/>
    </row>
    <row r="120" spans="2:18">
      <c r="B120" s="10" t="s">
        <v>139</v>
      </c>
      <c r="C120" s="10" t="s">
        <v>24</v>
      </c>
      <c r="Q120" s="79"/>
    </row>
    <row r="121" spans="2:18">
      <c r="B121" s="10" t="s">
        <v>140</v>
      </c>
      <c r="C121" s="10" t="s">
        <v>26</v>
      </c>
      <c r="Q121" s="79"/>
    </row>
    <row r="122" spans="2:18">
      <c r="B122" s="10" t="s">
        <v>141</v>
      </c>
      <c r="C122" s="10" t="s">
        <v>26</v>
      </c>
      <c r="Q122" s="79"/>
    </row>
    <row r="123" spans="2:18">
      <c r="B123" s="10" t="s">
        <v>63</v>
      </c>
      <c r="C123" s="10" t="s">
        <v>29</v>
      </c>
      <c r="Q123" s="79"/>
    </row>
    <row r="124" spans="2:18">
      <c r="B124" s="10" t="s">
        <v>142</v>
      </c>
      <c r="C124" s="10" t="s">
        <v>34</v>
      </c>
      <c r="Q124" s="79"/>
    </row>
    <row r="125" spans="2:18">
      <c r="B125" s="10" t="s">
        <v>60</v>
      </c>
      <c r="C125" s="10" t="s">
        <v>21</v>
      </c>
      <c r="Q125" s="79"/>
    </row>
    <row r="126" spans="2:18">
      <c r="B126" s="10" t="s">
        <v>143</v>
      </c>
      <c r="C126" s="10" t="s">
        <v>33</v>
      </c>
      <c r="Q126" s="79"/>
    </row>
    <row r="127" spans="2:18">
      <c r="B127" s="10" t="s">
        <v>144</v>
      </c>
      <c r="C127" s="10" t="s">
        <v>46</v>
      </c>
      <c r="Q127" s="79"/>
    </row>
    <row r="128" spans="2:18">
      <c r="B128" s="10" t="s">
        <v>145</v>
      </c>
      <c r="C128" s="10" t="s">
        <v>24</v>
      </c>
      <c r="Q128" s="79"/>
    </row>
    <row r="129" spans="2:17">
      <c r="B129" s="10" t="s">
        <v>146</v>
      </c>
      <c r="C129" s="10" t="s">
        <v>21</v>
      </c>
      <c r="Q129" s="79"/>
    </row>
    <row r="130" spans="2:17">
      <c r="B130" s="10" t="s">
        <v>147</v>
      </c>
      <c r="C130" s="10" t="s">
        <v>21</v>
      </c>
      <c r="Q130" s="79"/>
    </row>
    <row r="131" spans="2:17">
      <c r="B131" s="10" t="s">
        <v>148</v>
      </c>
      <c r="C131" s="10" t="s">
        <v>21</v>
      </c>
      <c r="Q131" s="79"/>
    </row>
    <row r="132" spans="2:17">
      <c r="B132" s="10" t="s">
        <v>149</v>
      </c>
      <c r="C132" s="10" t="s">
        <v>21</v>
      </c>
      <c r="Q132" s="79"/>
    </row>
    <row r="133" spans="2:17">
      <c r="B133" s="10" t="s">
        <v>93</v>
      </c>
      <c r="C133" s="10" t="s">
        <v>24</v>
      </c>
      <c r="Q133" s="79"/>
    </row>
    <row r="134" spans="2:17">
      <c r="B134" s="10" t="s">
        <v>150</v>
      </c>
      <c r="C134" s="10" t="s">
        <v>34</v>
      </c>
      <c r="Q134" s="79"/>
    </row>
    <row r="135" spans="2:17">
      <c r="B135" s="10" t="s">
        <v>151</v>
      </c>
      <c r="C135" s="10" t="s">
        <v>33</v>
      </c>
      <c r="Q135" s="79"/>
    </row>
    <row r="136" spans="2:17">
      <c r="B136" s="10" t="s">
        <v>152</v>
      </c>
      <c r="C136" s="10" t="s">
        <v>26</v>
      </c>
      <c r="Q136" s="79"/>
    </row>
    <row r="137" spans="2:17">
      <c r="B137" s="10" t="s">
        <v>153</v>
      </c>
      <c r="C137" s="10" t="s">
        <v>26</v>
      </c>
      <c r="Q137" s="79"/>
    </row>
    <row r="138" spans="2:17">
      <c r="B138" s="10" t="s">
        <v>84</v>
      </c>
      <c r="C138" s="10" t="s">
        <v>24</v>
      </c>
      <c r="Q138" s="79"/>
    </row>
    <row r="139" spans="2:17">
      <c r="B139" s="10" t="s">
        <v>91</v>
      </c>
      <c r="C139" s="10" t="s">
        <v>23</v>
      </c>
      <c r="Q139" s="79"/>
    </row>
    <row r="140" spans="2:17">
      <c r="B140" s="10" t="s">
        <v>154</v>
      </c>
      <c r="C140" s="10" t="s">
        <v>36</v>
      </c>
      <c r="Q140" s="79"/>
    </row>
    <row r="141" spans="2:17">
      <c r="B141" s="10" t="s">
        <v>155</v>
      </c>
      <c r="C141" s="10" t="s">
        <v>29</v>
      </c>
      <c r="Q141" s="79"/>
    </row>
    <row r="142" spans="2:17">
      <c r="B142" s="10" t="s">
        <v>156</v>
      </c>
      <c r="C142" s="10" t="s">
        <v>36</v>
      </c>
      <c r="Q142" s="79"/>
    </row>
    <row r="143" spans="2:17">
      <c r="B143" s="10" t="s">
        <v>73</v>
      </c>
      <c r="C143" s="10" t="s">
        <v>46</v>
      </c>
      <c r="Q143" s="79"/>
    </row>
    <row r="144" spans="2:17">
      <c r="B144" s="10" t="s">
        <v>79</v>
      </c>
      <c r="C144" s="10" t="s">
        <v>34</v>
      </c>
      <c r="Q144" s="79"/>
    </row>
    <row r="145" spans="2:17">
      <c r="B145" s="10" t="s">
        <v>157</v>
      </c>
      <c r="C145" s="10" t="s">
        <v>34</v>
      </c>
      <c r="Q145" s="79"/>
    </row>
    <row r="146" spans="2:17">
      <c r="Q146" s="79"/>
    </row>
    <row r="147" spans="2:17">
      <c r="Q147" s="79"/>
    </row>
    <row r="148" spans="2:17">
      <c r="Q148" s="79"/>
    </row>
    <row r="149" spans="2:17">
      <c r="Q149" s="79"/>
    </row>
    <row r="150" spans="2:17">
      <c r="Q150" s="79"/>
    </row>
    <row r="151" spans="2:17">
      <c r="Q151" s="79"/>
    </row>
    <row r="152" spans="2:17">
      <c r="Q152" s="79"/>
    </row>
    <row r="153" spans="2:17">
      <c r="Q153" s="79"/>
    </row>
    <row r="154" spans="2:17">
      <c r="Q154" s="79"/>
    </row>
    <row r="155" spans="2:17">
      <c r="Q155" s="79"/>
    </row>
  </sheetData>
  <sortState ref="B3:X26">
    <sortCondition descending="1" ref="X3:X26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5"/>
  <sheetViews>
    <sheetView view="pageBreakPreview" zoomScale="78" zoomScaleNormal="88" zoomScaleSheetLayoutView="78" workbookViewId="0">
      <selection activeCell="C15" sqref="C15"/>
    </sheetView>
  </sheetViews>
  <sheetFormatPr defaultRowHeight="15.75"/>
  <cols>
    <col min="1" max="1" width="5.28515625" style="55" customWidth="1"/>
    <col min="2" max="2" width="23.42578125" style="10" customWidth="1"/>
    <col min="3" max="3" width="9.140625" style="10" customWidth="1"/>
    <col min="4" max="4" width="10.85546875" style="274" customWidth="1"/>
    <col min="5" max="5" width="10.5703125" style="230" customWidth="1"/>
    <col min="6" max="6" width="12" style="225" customWidth="1"/>
    <col min="7" max="7" width="11.42578125" style="226" customWidth="1"/>
    <col min="8" max="8" width="11.42578125" style="73" hidden="1" customWidth="1"/>
    <col min="9" max="9" width="11.42578125" style="162" hidden="1" customWidth="1"/>
    <col min="10" max="10" width="13.140625" style="275" hidden="1" customWidth="1"/>
    <col min="11" max="11" width="14.28515625" style="276" hidden="1" customWidth="1"/>
    <col min="12" max="12" width="11.5703125" style="277" hidden="1" customWidth="1"/>
    <col min="13" max="13" width="11.5703125" style="278" hidden="1" customWidth="1"/>
    <col min="14" max="14" width="11.5703125" style="279" hidden="1" customWidth="1"/>
    <col min="15" max="15" width="11.5703125" style="280" hidden="1" customWidth="1"/>
    <col min="16" max="18" width="11.5703125" style="278" hidden="1" customWidth="1"/>
    <col min="19" max="19" width="9.7109375" style="179" hidden="1" customWidth="1"/>
    <col min="20" max="20" width="9.7109375" style="248" hidden="1" customWidth="1"/>
    <col min="21" max="23" width="9.7109375" style="272" hidden="1" customWidth="1"/>
    <col min="24" max="24" width="12.42578125" style="292" customWidth="1"/>
    <col min="25" max="26" width="30.5703125" style="55" customWidth="1"/>
    <col min="27" max="16384" width="9.140625" style="55"/>
  </cols>
  <sheetData>
    <row r="1" spans="1:24" ht="63.75" customHeight="1">
      <c r="A1" s="10"/>
      <c r="B1" s="2" t="s">
        <v>158</v>
      </c>
      <c r="C1" s="3" t="s">
        <v>1</v>
      </c>
      <c r="D1" s="256" t="s">
        <v>2</v>
      </c>
      <c r="E1" s="220" t="s">
        <v>3</v>
      </c>
      <c r="F1" s="222" t="s">
        <v>269</v>
      </c>
      <c r="G1" s="257" t="s">
        <v>293</v>
      </c>
      <c r="H1" s="40" t="s">
        <v>4</v>
      </c>
      <c r="I1" s="150" t="s">
        <v>5</v>
      </c>
      <c r="J1" s="258" t="s">
        <v>159</v>
      </c>
      <c r="K1" s="259" t="s">
        <v>39</v>
      </c>
      <c r="L1" s="260" t="s">
        <v>8</v>
      </c>
      <c r="M1" s="261" t="s">
        <v>9</v>
      </c>
      <c r="N1" s="262" t="s">
        <v>10</v>
      </c>
      <c r="O1" s="263" t="s">
        <v>160</v>
      </c>
      <c r="P1" s="261" t="s">
        <v>12</v>
      </c>
      <c r="Q1" s="152" t="s">
        <v>13</v>
      </c>
      <c r="R1" s="264" t="s">
        <v>14</v>
      </c>
      <c r="S1" s="152" t="s">
        <v>15</v>
      </c>
      <c r="T1" s="246" t="s">
        <v>16</v>
      </c>
      <c r="U1" s="265" t="s">
        <v>17</v>
      </c>
      <c r="V1" s="265" t="s">
        <v>18</v>
      </c>
      <c r="W1" s="265" t="s">
        <v>19</v>
      </c>
      <c r="X1" s="266" t="s">
        <v>40</v>
      </c>
    </row>
    <row r="2" spans="1:24">
      <c r="A2" s="10">
        <v>1</v>
      </c>
      <c r="B2" s="10" t="s">
        <v>163</v>
      </c>
      <c r="C2" s="10" t="s">
        <v>33</v>
      </c>
      <c r="D2" s="25"/>
      <c r="E2" s="223"/>
      <c r="F2" s="254">
        <v>3525.94</v>
      </c>
      <c r="G2" s="267">
        <v>399.5</v>
      </c>
      <c r="H2" s="210"/>
      <c r="I2" s="255"/>
      <c r="J2" s="31"/>
      <c r="K2" s="25"/>
      <c r="L2" s="268"/>
      <c r="M2" s="269"/>
      <c r="N2" s="270"/>
      <c r="O2" s="30"/>
      <c r="P2" s="269"/>
      <c r="Q2" s="49"/>
      <c r="R2" s="271"/>
      <c r="S2" s="49"/>
      <c r="T2" s="50"/>
      <c r="U2" s="81"/>
      <c r="V2" s="81"/>
      <c r="W2" s="81"/>
      <c r="X2" s="273">
        <f>SUM(D2:V2)</f>
        <v>3925.44</v>
      </c>
    </row>
    <row r="3" spans="1:24">
      <c r="A3" s="10">
        <f t="shared" ref="A3:A29" si="0">SUM(A2+1)</f>
        <v>2</v>
      </c>
      <c r="B3" s="10" t="s">
        <v>165</v>
      </c>
      <c r="C3" s="10" t="s">
        <v>33</v>
      </c>
      <c r="D3" s="25"/>
      <c r="E3" s="223"/>
      <c r="F3" s="254">
        <v>2616.02</v>
      </c>
      <c r="G3" s="267"/>
      <c r="H3" s="210"/>
      <c r="I3" s="255"/>
      <c r="J3" s="31"/>
      <c r="K3" s="25"/>
      <c r="L3" s="268"/>
      <c r="M3" s="269"/>
      <c r="N3" s="270"/>
      <c r="O3" s="30"/>
      <c r="P3" s="269"/>
      <c r="Q3" s="49"/>
      <c r="R3" s="271"/>
      <c r="S3" s="49"/>
      <c r="T3" s="50"/>
      <c r="U3" s="81"/>
      <c r="V3" s="81"/>
      <c r="W3" s="81"/>
      <c r="X3" s="273">
        <f>SUM(D3:V3)</f>
        <v>2616.02</v>
      </c>
    </row>
    <row r="4" spans="1:24">
      <c r="A4" s="10">
        <f t="shared" si="0"/>
        <v>3</v>
      </c>
      <c r="B4" s="10" t="s">
        <v>290</v>
      </c>
      <c r="C4" s="10" t="s">
        <v>51</v>
      </c>
      <c r="D4" s="25"/>
      <c r="E4" s="223"/>
      <c r="F4" s="254">
        <v>2274.8000000000002</v>
      </c>
      <c r="G4" s="267"/>
      <c r="H4" s="210"/>
      <c r="I4" s="255"/>
      <c r="J4" s="31"/>
      <c r="K4" s="25"/>
      <c r="L4" s="268"/>
      <c r="M4" s="269"/>
      <c r="N4" s="270"/>
      <c r="O4" s="30"/>
      <c r="P4" s="269"/>
      <c r="Q4" s="49"/>
      <c r="R4" s="271"/>
      <c r="S4" s="49"/>
      <c r="T4" s="50"/>
      <c r="U4" s="81"/>
      <c r="V4" s="81"/>
      <c r="W4" s="81"/>
      <c r="X4" s="273">
        <f>SUM(D4:V4)</f>
        <v>2274.8000000000002</v>
      </c>
    </row>
    <row r="5" spans="1:24">
      <c r="A5" s="10">
        <f t="shared" si="0"/>
        <v>4</v>
      </c>
      <c r="B5" s="10" t="s">
        <v>138</v>
      </c>
      <c r="C5" s="10" t="s">
        <v>29</v>
      </c>
      <c r="D5" s="25"/>
      <c r="E5" s="223">
        <v>911.68</v>
      </c>
      <c r="F5" s="254">
        <v>1251.1400000000001</v>
      </c>
      <c r="G5" s="267"/>
      <c r="H5" s="210"/>
      <c r="I5" s="255"/>
      <c r="J5" s="31"/>
      <c r="K5" s="25"/>
      <c r="L5" s="268"/>
      <c r="M5" s="269"/>
      <c r="N5" s="270"/>
      <c r="O5" s="30"/>
      <c r="P5" s="269"/>
      <c r="Q5" s="49"/>
      <c r="R5" s="271"/>
      <c r="S5" s="49"/>
      <c r="T5" s="50"/>
      <c r="U5" s="81"/>
      <c r="V5" s="81"/>
      <c r="W5" s="81"/>
      <c r="X5" s="273">
        <f>SUM(D5:U5)</f>
        <v>2162.8200000000002</v>
      </c>
    </row>
    <row r="6" spans="1:24">
      <c r="A6" s="10">
        <f t="shared" si="0"/>
        <v>5</v>
      </c>
      <c r="B6" s="10" t="s">
        <v>301</v>
      </c>
      <c r="C6" s="10" t="s">
        <v>33</v>
      </c>
      <c r="D6" s="25"/>
      <c r="E6" s="223"/>
      <c r="F6" s="254"/>
      <c r="G6" s="267">
        <v>1837.7</v>
      </c>
      <c r="H6" s="210"/>
      <c r="I6" s="255"/>
      <c r="J6" s="31"/>
      <c r="K6" s="25"/>
      <c r="L6" s="268"/>
      <c r="M6" s="269"/>
      <c r="N6" s="270"/>
      <c r="O6" s="30"/>
      <c r="P6" s="269"/>
      <c r="Q6" s="49"/>
      <c r="R6" s="271"/>
      <c r="S6" s="49"/>
      <c r="T6" s="50"/>
      <c r="U6" s="81"/>
      <c r="V6" s="81"/>
      <c r="W6" s="81"/>
      <c r="X6" s="273">
        <f>SUM(D6:V6)</f>
        <v>1837.7</v>
      </c>
    </row>
    <row r="7" spans="1:24">
      <c r="A7" s="10">
        <f t="shared" si="0"/>
        <v>6</v>
      </c>
      <c r="B7" s="10" t="s">
        <v>161</v>
      </c>
      <c r="C7" s="10" t="s">
        <v>29</v>
      </c>
      <c r="D7" s="25"/>
      <c r="E7" s="223"/>
      <c r="F7" s="254"/>
      <c r="G7" s="267">
        <v>1598</v>
      </c>
      <c r="H7" s="210"/>
      <c r="I7" s="255"/>
      <c r="J7" s="31"/>
      <c r="K7" s="25"/>
      <c r="L7" s="268"/>
      <c r="M7" s="269"/>
      <c r="N7" s="270"/>
      <c r="O7" s="30"/>
      <c r="P7" s="269"/>
      <c r="Q7" s="49"/>
      <c r="R7" s="271"/>
      <c r="S7" s="49"/>
      <c r="T7" s="50"/>
      <c r="U7" s="81"/>
      <c r="V7" s="81"/>
      <c r="W7" s="81"/>
      <c r="X7" s="273">
        <f>SUM(D7:V7)</f>
        <v>1598</v>
      </c>
    </row>
    <row r="8" spans="1:24">
      <c r="A8" s="10">
        <f t="shared" si="0"/>
        <v>7</v>
      </c>
      <c r="B8" s="10" t="s">
        <v>171</v>
      </c>
      <c r="C8" s="10" t="s">
        <v>33</v>
      </c>
      <c r="D8" s="25"/>
      <c r="E8" s="223">
        <v>716.32</v>
      </c>
      <c r="F8" s="254"/>
      <c r="G8" s="267">
        <v>878.9</v>
      </c>
      <c r="H8" s="210"/>
      <c r="I8" s="255"/>
      <c r="J8" s="31"/>
      <c r="K8" s="25"/>
      <c r="L8" s="268"/>
      <c r="M8" s="269"/>
      <c r="N8" s="270"/>
      <c r="O8" s="30"/>
      <c r="P8" s="269"/>
      <c r="Q8" s="49"/>
      <c r="R8" s="271"/>
      <c r="S8" s="49"/>
      <c r="T8" s="50"/>
      <c r="U8" s="81"/>
      <c r="V8" s="81"/>
      <c r="W8" s="81"/>
      <c r="X8" s="273">
        <f>SUM(D8:W8)</f>
        <v>1595.22</v>
      </c>
    </row>
    <row r="9" spans="1:24">
      <c r="A9" s="10">
        <f t="shared" si="0"/>
        <v>8</v>
      </c>
      <c r="B9" s="10" t="s">
        <v>170</v>
      </c>
      <c r="C9" s="10" t="s">
        <v>29</v>
      </c>
      <c r="D9" s="25"/>
      <c r="E9" s="223">
        <v>1497.76</v>
      </c>
      <c r="F9" s="254"/>
      <c r="G9" s="267"/>
      <c r="H9" s="210"/>
      <c r="I9" s="255"/>
      <c r="J9" s="31"/>
      <c r="K9" s="25"/>
      <c r="L9" s="268"/>
      <c r="M9" s="269"/>
      <c r="N9" s="270"/>
      <c r="O9" s="30"/>
      <c r="P9" s="269"/>
      <c r="Q9" s="49"/>
      <c r="R9" s="271"/>
      <c r="S9" s="49"/>
      <c r="T9" s="50"/>
      <c r="U9" s="81"/>
      <c r="V9" s="81"/>
      <c r="W9" s="81"/>
      <c r="X9" s="273">
        <f>SUM(D9:U9)</f>
        <v>1497.76</v>
      </c>
    </row>
    <row r="10" spans="1:24">
      <c r="A10" s="10">
        <f t="shared" si="0"/>
        <v>9</v>
      </c>
      <c r="B10" s="10" t="s">
        <v>90</v>
      </c>
      <c r="C10" s="10" t="s">
        <v>23</v>
      </c>
      <c r="D10" s="25">
        <v>1444</v>
      </c>
      <c r="E10" s="223"/>
      <c r="F10" s="254"/>
      <c r="G10" s="267"/>
      <c r="H10" s="210"/>
      <c r="I10" s="255"/>
      <c r="J10" s="31"/>
      <c r="K10" s="25"/>
      <c r="L10" s="268"/>
      <c r="M10" s="269"/>
      <c r="N10" s="270"/>
      <c r="O10" s="30"/>
      <c r="P10" s="269"/>
      <c r="Q10" s="49"/>
      <c r="R10" s="271"/>
      <c r="S10" s="49"/>
      <c r="T10" s="50"/>
      <c r="U10" s="81"/>
      <c r="V10" s="81"/>
      <c r="W10" s="81"/>
      <c r="X10" s="273">
        <f>SUM(D10:V10)</f>
        <v>1444</v>
      </c>
    </row>
    <row r="11" spans="1:24">
      <c r="A11" s="10">
        <f t="shared" si="0"/>
        <v>10</v>
      </c>
      <c r="B11" s="10" t="s">
        <v>155</v>
      </c>
      <c r="C11" s="10" t="s">
        <v>29</v>
      </c>
      <c r="D11" s="25"/>
      <c r="E11" s="223"/>
      <c r="F11" s="254"/>
      <c r="G11" s="267">
        <v>1358.3</v>
      </c>
      <c r="H11" s="210"/>
      <c r="I11" s="255"/>
      <c r="J11" s="31"/>
      <c r="K11" s="25"/>
      <c r="L11" s="268"/>
      <c r="M11" s="269"/>
      <c r="N11" s="270"/>
      <c r="O11" s="30"/>
      <c r="P11" s="269"/>
      <c r="Q11" s="49"/>
      <c r="R11" s="271"/>
      <c r="S11" s="49"/>
      <c r="T11" s="50"/>
      <c r="U11" s="81"/>
      <c r="V11" s="81"/>
      <c r="W11" s="81"/>
      <c r="X11" s="273">
        <f>SUM(D11:V11)</f>
        <v>1358.3</v>
      </c>
    </row>
    <row r="12" spans="1:24">
      <c r="A12" s="10">
        <f t="shared" si="0"/>
        <v>11</v>
      </c>
      <c r="B12" s="10" t="s">
        <v>85</v>
      </c>
      <c r="C12" s="10" t="s">
        <v>29</v>
      </c>
      <c r="D12" s="25"/>
      <c r="E12" s="223">
        <v>1302.4000000000001</v>
      </c>
      <c r="F12" s="254"/>
      <c r="G12" s="267"/>
      <c r="H12" s="210"/>
      <c r="I12" s="255"/>
      <c r="J12" s="31"/>
      <c r="K12" s="25"/>
      <c r="L12" s="268"/>
      <c r="M12" s="269"/>
      <c r="N12" s="270"/>
      <c r="O12" s="30"/>
      <c r="P12" s="269"/>
      <c r="Q12" s="49"/>
      <c r="R12" s="271"/>
      <c r="S12" s="49"/>
      <c r="T12" s="50"/>
      <c r="U12" s="81"/>
      <c r="V12" s="81"/>
      <c r="W12" s="81"/>
      <c r="X12" s="273">
        <f>SUM(D12:U12)</f>
        <v>1302.4000000000001</v>
      </c>
    </row>
    <row r="13" spans="1:24">
      <c r="A13" s="10">
        <f t="shared" si="0"/>
        <v>12</v>
      </c>
      <c r="B13" s="10" t="s">
        <v>211</v>
      </c>
      <c r="C13" s="10" t="s">
        <v>33</v>
      </c>
      <c r="D13" s="25"/>
      <c r="E13" s="223">
        <v>1107.04</v>
      </c>
      <c r="F13" s="254"/>
      <c r="G13" s="267">
        <v>159.80000000000001</v>
      </c>
      <c r="H13" s="210"/>
      <c r="I13" s="255"/>
      <c r="J13" s="31"/>
      <c r="K13" s="25"/>
      <c r="L13" s="268"/>
      <c r="M13" s="269"/>
      <c r="N13" s="270"/>
      <c r="O13" s="30"/>
      <c r="P13" s="269"/>
      <c r="Q13" s="49"/>
      <c r="R13" s="271"/>
      <c r="S13" s="49"/>
      <c r="T13" s="50"/>
      <c r="U13" s="81"/>
      <c r="V13" s="81"/>
      <c r="W13" s="81"/>
      <c r="X13" s="273">
        <f>SUM(D13:U13)</f>
        <v>1266.8399999999999</v>
      </c>
    </row>
    <row r="14" spans="1:24">
      <c r="A14" s="10">
        <f t="shared" si="0"/>
        <v>13</v>
      </c>
      <c r="B14" s="10" t="s">
        <v>210</v>
      </c>
      <c r="C14" s="10" t="s">
        <v>33</v>
      </c>
      <c r="D14" s="25"/>
      <c r="E14" s="223"/>
      <c r="F14" s="254">
        <v>568.70000000000005</v>
      </c>
      <c r="G14" s="267">
        <v>639.20000000000005</v>
      </c>
      <c r="H14" s="210"/>
      <c r="I14" s="255"/>
      <c r="J14" s="31"/>
      <c r="K14" s="25"/>
      <c r="L14" s="268"/>
      <c r="M14" s="269"/>
      <c r="N14" s="270"/>
      <c r="O14" s="30"/>
      <c r="P14" s="269"/>
      <c r="Q14" s="49"/>
      <c r="R14" s="271"/>
      <c r="S14" s="49"/>
      <c r="T14" s="50"/>
      <c r="U14" s="81"/>
      <c r="V14" s="81"/>
      <c r="W14" s="81"/>
      <c r="X14" s="273">
        <f t="shared" ref="X14:X19" si="1">SUM(D14:V14)</f>
        <v>1207.9000000000001</v>
      </c>
    </row>
    <row r="15" spans="1:24">
      <c r="A15" s="10">
        <f t="shared" si="0"/>
        <v>14</v>
      </c>
      <c r="B15" s="10" t="s">
        <v>302</v>
      </c>
      <c r="C15" s="10" t="s">
        <v>33</v>
      </c>
      <c r="D15" s="25"/>
      <c r="E15" s="223"/>
      <c r="F15" s="254"/>
      <c r="G15" s="267">
        <v>1118.5999999999999</v>
      </c>
      <c r="H15" s="210"/>
      <c r="I15" s="255"/>
      <c r="J15" s="31"/>
      <c r="K15" s="25"/>
      <c r="L15" s="268"/>
      <c r="M15" s="269"/>
      <c r="N15" s="270"/>
      <c r="O15" s="30"/>
      <c r="P15" s="269"/>
      <c r="Q15" s="49"/>
      <c r="R15" s="271"/>
      <c r="S15" s="49"/>
      <c r="T15" s="50"/>
      <c r="U15" s="81"/>
      <c r="V15" s="81"/>
      <c r="W15" s="81"/>
      <c r="X15" s="273">
        <f t="shared" si="1"/>
        <v>1118.5999999999999</v>
      </c>
    </row>
    <row r="16" spans="1:24">
      <c r="A16" s="10">
        <f t="shared" si="0"/>
        <v>15</v>
      </c>
      <c r="B16" s="10" t="s">
        <v>72</v>
      </c>
      <c r="C16" s="10" t="s">
        <v>46</v>
      </c>
      <c r="D16" s="25">
        <v>912</v>
      </c>
      <c r="E16" s="223"/>
      <c r="F16" s="254"/>
      <c r="G16" s="267"/>
      <c r="H16" s="210"/>
      <c r="I16" s="255"/>
      <c r="J16" s="31"/>
      <c r="K16" s="25"/>
      <c r="L16" s="268"/>
      <c r="M16" s="269"/>
      <c r="N16" s="270"/>
      <c r="O16" s="30"/>
      <c r="P16" s="269"/>
      <c r="Q16" s="49"/>
      <c r="R16" s="271"/>
      <c r="S16" s="49"/>
      <c r="T16" s="50"/>
      <c r="U16" s="81"/>
      <c r="V16" s="81"/>
      <c r="W16" s="81"/>
      <c r="X16" s="273">
        <f t="shared" si="1"/>
        <v>912</v>
      </c>
    </row>
    <row r="17" spans="1:26">
      <c r="A17" s="10">
        <f t="shared" si="0"/>
        <v>16</v>
      </c>
      <c r="B17" s="10" t="s">
        <v>181</v>
      </c>
      <c r="C17" s="10" t="s">
        <v>34</v>
      </c>
      <c r="D17" s="25"/>
      <c r="E17" s="223"/>
      <c r="F17" s="254">
        <v>909.92</v>
      </c>
      <c r="G17" s="267"/>
      <c r="H17" s="210"/>
      <c r="I17" s="255"/>
      <c r="J17" s="31"/>
      <c r="K17" s="25"/>
      <c r="L17" s="268"/>
      <c r="M17" s="269"/>
      <c r="N17" s="270"/>
      <c r="O17" s="30"/>
      <c r="P17" s="269"/>
      <c r="Q17" s="49"/>
      <c r="R17" s="271"/>
      <c r="S17" s="49"/>
      <c r="T17" s="50"/>
      <c r="U17" s="81"/>
      <c r="V17" s="81"/>
      <c r="W17" s="81"/>
      <c r="X17" s="273">
        <f t="shared" si="1"/>
        <v>909.92</v>
      </c>
    </row>
    <row r="18" spans="1:26">
      <c r="A18" s="10">
        <f t="shared" si="0"/>
        <v>17</v>
      </c>
      <c r="B18" s="10" t="s">
        <v>164</v>
      </c>
      <c r="C18" s="10" t="s">
        <v>21</v>
      </c>
      <c r="D18" s="25">
        <v>722</v>
      </c>
      <c r="E18" s="223"/>
      <c r="F18" s="254"/>
      <c r="G18" s="267"/>
      <c r="H18" s="210"/>
      <c r="I18" s="255"/>
      <c r="J18" s="31"/>
      <c r="K18" s="25"/>
      <c r="L18" s="268"/>
      <c r="M18" s="269"/>
      <c r="N18" s="270"/>
      <c r="O18" s="30"/>
      <c r="P18" s="269"/>
      <c r="Q18" s="49"/>
      <c r="R18" s="271"/>
      <c r="S18" s="49"/>
      <c r="T18" s="50"/>
      <c r="U18" s="81"/>
      <c r="V18" s="81"/>
      <c r="W18" s="81"/>
      <c r="X18" s="273">
        <f t="shared" si="1"/>
        <v>722</v>
      </c>
    </row>
    <row r="19" spans="1:26">
      <c r="A19" s="10">
        <f t="shared" si="0"/>
        <v>18</v>
      </c>
      <c r="B19" s="10" t="s">
        <v>267</v>
      </c>
      <c r="C19" s="10" t="s">
        <v>46</v>
      </c>
      <c r="D19" s="25">
        <v>532</v>
      </c>
      <c r="E19" s="223"/>
      <c r="F19" s="254"/>
      <c r="G19" s="267"/>
      <c r="H19" s="210"/>
      <c r="I19" s="255"/>
      <c r="J19" s="31"/>
      <c r="K19" s="25"/>
      <c r="L19" s="268"/>
      <c r="M19" s="269"/>
      <c r="N19" s="270"/>
      <c r="O19" s="30"/>
      <c r="P19" s="269"/>
      <c r="Q19" s="49"/>
      <c r="R19" s="271"/>
      <c r="S19" s="49"/>
      <c r="T19" s="50"/>
      <c r="U19" s="81"/>
      <c r="V19" s="81"/>
      <c r="W19" s="81"/>
      <c r="X19" s="273">
        <f t="shared" si="1"/>
        <v>532</v>
      </c>
    </row>
    <row r="20" spans="1:26">
      <c r="A20" s="10">
        <f t="shared" si="0"/>
        <v>19</v>
      </c>
      <c r="B20" s="10" t="s">
        <v>199</v>
      </c>
      <c r="C20" s="10" t="s">
        <v>51</v>
      </c>
      <c r="D20" s="25"/>
      <c r="E20" s="223">
        <v>520.96</v>
      </c>
      <c r="F20" s="254"/>
      <c r="G20" s="267"/>
      <c r="H20" s="210"/>
      <c r="I20" s="255"/>
      <c r="J20" s="31"/>
      <c r="K20" s="25"/>
      <c r="L20" s="268"/>
      <c r="M20" s="269"/>
      <c r="N20" s="270"/>
      <c r="O20" s="30"/>
      <c r="P20" s="269"/>
      <c r="Q20" s="49"/>
      <c r="R20" s="271"/>
      <c r="S20" s="49"/>
      <c r="T20" s="50"/>
      <c r="U20" s="81"/>
      <c r="V20" s="81"/>
      <c r="W20" s="81"/>
      <c r="X20" s="273">
        <f>SUM(D20:U20)</f>
        <v>520.96</v>
      </c>
    </row>
    <row r="21" spans="1:26" ht="16.5" customHeight="1">
      <c r="A21" s="10">
        <f t="shared" si="0"/>
        <v>20</v>
      </c>
      <c r="B21" s="10" t="s">
        <v>131</v>
      </c>
      <c r="C21" s="10" t="s">
        <v>51</v>
      </c>
      <c r="D21" s="25"/>
      <c r="E21" s="223">
        <v>325.60000000000002</v>
      </c>
      <c r="F21" s="254"/>
      <c r="G21" s="267"/>
      <c r="H21" s="210"/>
      <c r="I21" s="255"/>
      <c r="J21" s="31"/>
      <c r="K21" s="25"/>
      <c r="L21" s="268"/>
      <c r="M21" s="269"/>
      <c r="N21" s="270"/>
      <c r="O21" s="30"/>
      <c r="P21" s="269"/>
      <c r="Q21" s="49"/>
      <c r="R21" s="271"/>
      <c r="S21" s="49"/>
      <c r="T21" s="50"/>
      <c r="U21" s="81"/>
      <c r="V21" s="81"/>
      <c r="W21" s="81"/>
      <c r="X21" s="273">
        <f>SUM(D21:V21)</f>
        <v>325.60000000000002</v>
      </c>
    </row>
    <row r="22" spans="1:26">
      <c r="A22" s="10">
        <f t="shared" si="0"/>
        <v>21</v>
      </c>
      <c r="B22" s="10" t="s">
        <v>193</v>
      </c>
      <c r="C22" s="10" t="s">
        <v>51</v>
      </c>
      <c r="D22" s="25"/>
      <c r="E22" s="223"/>
      <c r="F22" s="254">
        <v>227.48</v>
      </c>
      <c r="G22" s="267"/>
      <c r="H22" s="210"/>
      <c r="I22" s="255"/>
      <c r="J22" s="31"/>
      <c r="K22" s="25"/>
      <c r="L22" s="268"/>
      <c r="M22" s="269"/>
      <c r="N22" s="270"/>
      <c r="O22" s="30"/>
      <c r="P22" s="269"/>
      <c r="Q22" s="49"/>
      <c r="R22" s="271"/>
      <c r="S22" s="49"/>
      <c r="T22" s="50"/>
      <c r="U22" s="81"/>
      <c r="V22" s="81"/>
      <c r="W22" s="81"/>
      <c r="X22" s="273">
        <f>SUM(D22:V22)</f>
        <v>227.48</v>
      </c>
    </row>
    <row r="23" spans="1:26">
      <c r="A23" s="10">
        <f t="shared" si="0"/>
        <v>22</v>
      </c>
      <c r="B23" s="10" t="s">
        <v>142</v>
      </c>
      <c r="C23" s="10" t="s">
        <v>34</v>
      </c>
      <c r="D23" s="25"/>
      <c r="E23" s="223">
        <v>130.24</v>
      </c>
      <c r="F23" s="254"/>
      <c r="G23" s="267"/>
      <c r="H23" s="210"/>
      <c r="I23" s="255"/>
      <c r="J23" s="31"/>
      <c r="K23" s="25"/>
      <c r="L23" s="268"/>
      <c r="M23" s="269"/>
      <c r="N23" s="270"/>
      <c r="O23" s="30"/>
      <c r="P23" s="269"/>
      <c r="Q23" s="49"/>
      <c r="R23" s="271"/>
      <c r="S23" s="49"/>
      <c r="T23" s="50"/>
      <c r="U23" s="81"/>
      <c r="V23" s="81"/>
      <c r="W23" s="81"/>
      <c r="X23" s="273">
        <f>SUM(D23:V23)</f>
        <v>130.24</v>
      </c>
    </row>
    <row r="24" spans="1:26">
      <c r="A24" s="10">
        <f t="shared" si="0"/>
        <v>23</v>
      </c>
      <c r="D24" s="25"/>
      <c r="E24" s="223"/>
      <c r="F24" s="254"/>
      <c r="G24" s="267"/>
      <c r="H24" s="210"/>
      <c r="I24" s="255"/>
      <c r="J24" s="31"/>
      <c r="K24" s="25"/>
      <c r="L24" s="268"/>
      <c r="M24" s="269"/>
      <c r="N24" s="270"/>
      <c r="O24" s="30"/>
      <c r="P24" s="269"/>
      <c r="Q24" s="49"/>
      <c r="R24" s="271"/>
      <c r="S24" s="49"/>
      <c r="T24" s="50"/>
      <c r="U24" s="81"/>
      <c r="V24" s="81"/>
      <c r="W24" s="81"/>
      <c r="X24" s="273">
        <f t="shared" ref="X24:X49" si="2">SUM(D24:V24)</f>
        <v>0</v>
      </c>
    </row>
    <row r="25" spans="1:26">
      <c r="A25" s="10">
        <f t="shared" si="0"/>
        <v>24</v>
      </c>
      <c r="D25" s="25"/>
      <c r="E25" s="223"/>
      <c r="F25" s="254"/>
      <c r="G25" s="267"/>
      <c r="H25" s="210"/>
      <c r="I25" s="255"/>
      <c r="J25" s="31"/>
      <c r="K25" s="25"/>
      <c r="L25" s="268"/>
      <c r="M25" s="269"/>
      <c r="N25" s="270"/>
      <c r="O25" s="30"/>
      <c r="P25" s="269"/>
      <c r="Q25" s="49"/>
      <c r="R25" s="271"/>
      <c r="S25" s="49"/>
      <c r="T25" s="50"/>
      <c r="U25" s="81"/>
      <c r="V25" s="81"/>
      <c r="W25" s="81"/>
      <c r="X25" s="273">
        <f t="shared" si="2"/>
        <v>0</v>
      </c>
    </row>
    <row r="26" spans="1:26">
      <c r="A26" s="10">
        <f t="shared" si="0"/>
        <v>25</v>
      </c>
      <c r="D26" s="25"/>
      <c r="E26" s="223"/>
      <c r="F26" s="254"/>
      <c r="G26" s="267"/>
      <c r="H26" s="210"/>
      <c r="I26" s="255"/>
      <c r="J26" s="31"/>
      <c r="K26" s="25"/>
      <c r="L26" s="268"/>
      <c r="M26" s="269"/>
      <c r="N26" s="270"/>
      <c r="O26" s="30"/>
      <c r="P26" s="269"/>
      <c r="Q26" s="49"/>
      <c r="R26" s="271"/>
      <c r="S26" s="49"/>
      <c r="T26" s="50"/>
      <c r="U26" s="81"/>
      <c r="V26" s="81"/>
      <c r="W26" s="81"/>
      <c r="X26" s="273">
        <f t="shared" si="2"/>
        <v>0</v>
      </c>
    </row>
    <row r="27" spans="1:26">
      <c r="A27" s="10">
        <f t="shared" si="0"/>
        <v>26</v>
      </c>
      <c r="D27" s="25"/>
      <c r="E27" s="223"/>
      <c r="F27" s="254"/>
      <c r="G27" s="267"/>
      <c r="H27" s="210"/>
      <c r="I27" s="255"/>
      <c r="J27" s="31"/>
      <c r="K27" s="25"/>
      <c r="L27" s="268"/>
      <c r="M27" s="269"/>
      <c r="N27" s="270"/>
      <c r="O27" s="30"/>
      <c r="P27" s="269"/>
      <c r="Q27" s="49"/>
      <c r="R27" s="271"/>
      <c r="S27" s="49"/>
      <c r="T27" s="50"/>
      <c r="U27" s="81"/>
      <c r="V27" s="81"/>
      <c r="W27" s="81"/>
      <c r="X27" s="273">
        <f t="shared" si="2"/>
        <v>0</v>
      </c>
    </row>
    <row r="28" spans="1:26">
      <c r="A28" s="10">
        <f t="shared" si="0"/>
        <v>27</v>
      </c>
      <c r="D28" s="25"/>
      <c r="E28" s="223"/>
      <c r="F28" s="254"/>
      <c r="G28" s="267"/>
      <c r="H28" s="210"/>
      <c r="I28" s="255"/>
      <c r="J28" s="31"/>
      <c r="K28" s="25"/>
      <c r="L28" s="268"/>
      <c r="M28" s="269"/>
      <c r="N28" s="270"/>
      <c r="O28" s="30"/>
      <c r="P28" s="269"/>
      <c r="Q28" s="49"/>
      <c r="R28" s="271"/>
      <c r="S28" s="49"/>
      <c r="T28" s="50"/>
      <c r="U28" s="81"/>
      <c r="V28" s="81"/>
      <c r="W28" s="81"/>
      <c r="X28" s="273">
        <f t="shared" si="2"/>
        <v>0</v>
      </c>
    </row>
    <row r="29" spans="1:26">
      <c r="A29" s="10">
        <f t="shared" si="0"/>
        <v>28</v>
      </c>
      <c r="D29" s="25"/>
      <c r="E29" s="223"/>
      <c r="F29" s="254"/>
      <c r="G29" s="267"/>
      <c r="H29" s="210"/>
      <c r="I29" s="255"/>
      <c r="J29" s="31"/>
      <c r="K29" s="25"/>
      <c r="L29" s="268"/>
      <c r="M29" s="269"/>
      <c r="N29" s="270"/>
      <c r="O29" s="30"/>
      <c r="P29" s="269"/>
      <c r="Q29" s="49"/>
      <c r="R29" s="271"/>
      <c r="S29" s="49"/>
      <c r="T29" s="50"/>
      <c r="U29" s="81"/>
      <c r="V29" s="81"/>
      <c r="W29" s="81"/>
      <c r="X29" s="273">
        <f t="shared" si="2"/>
        <v>0</v>
      </c>
    </row>
    <row r="30" spans="1:26">
      <c r="A30" s="10">
        <v>29</v>
      </c>
      <c r="D30" s="25"/>
      <c r="E30" s="223"/>
      <c r="F30" s="254"/>
      <c r="G30" s="267"/>
      <c r="H30" s="210"/>
      <c r="I30" s="255"/>
      <c r="J30" s="31"/>
      <c r="K30" s="25"/>
      <c r="L30" s="268"/>
      <c r="M30" s="269"/>
      <c r="N30" s="270"/>
      <c r="O30" s="30"/>
      <c r="P30" s="269"/>
      <c r="Q30" s="49"/>
      <c r="R30" s="271"/>
      <c r="S30" s="49"/>
      <c r="T30" s="50"/>
      <c r="U30" s="81"/>
      <c r="V30" s="81"/>
      <c r="W30" s="81"/>
      <c r="X30" s="273">
        <f t="shared" si="2"/>
        <v>0</v>
      </c>
      <c r="Z30" s="55" t="s">
        <v>31</v>
      </c>
    </row>
    <row r="31" spans="1:26">
      <c r="A31" s="10">
        <f t="shared" ref="A31:A47" si="3">SUM(A30+1)</f>
        <v>30</v>
      </c>
      <c r="D31" s="25"/>
      <c r="E31" s="223"/>
      <c r="F31" s="254"/>
      <c r="G31" s="267"/>
      <c r="H31" s="210"/>
      <c r="I31" s="255"/>
      <c r="J31" s="31"/>
      <c r="K31" s="25"/>
      <c r="L31" s="268"/>
      <c r="M31" s="269"/>
      <c r="N31" s="270"/>
      <c r="O31" s="30"/>
      <c r="P31" s="269"/>
      <c r="Q31" s="49"/>
      <c r="R31" s="271"/>
      <c r="S31" s="49"/>
      <c r="T31" s="50"/>
      <c r="U31" s="81"/>
      <c r="V31" s="81"/>
      <c r="W31" s="81"/>
      <c r="X31" s="273">
        <f t="shared" si="2"/>
        <v>0</v>
      </c>
    </row>
    <row r="32" spans="1:26">
      <c r="A32" s="10">
        <f t="shared" si="3"/>
        <v>31</v>
      </c>
      <c r="D32" s="25"/>
      <c r="E32" s="223"/>
      <c r="F32" s="254"/>
      <c r="G32" s="267"/>
      <c r="H32" s="210"/>
      <c r="I32" s="255"/>
      <c r="J32" s="31"/>
      <c r="K32" s="25"/>
      <c r="L32" s="268"/>
      <c r="M32" s="269"/>
      <c r="N32" s="270"/>
      <c r="O32" s="30"/>
      <c r="P32" s="269"/>
      <c r="Q32" s="49"/>
      <c r="R32" s="271"/>
      <c r="S32" s="49"/>
      <c r="T32" s="50"/>
      <c r="U32" s="81"/>
      <c r="V32" s="81"/>
      <c r="W32" s="81"/>
      <c r="X32" s="273">
        <f t="shared" si="2"/>
        <v>0</v>
      </c>
    </row>
    <row r="33" spans="1:24">
      <c r="A33" s="10">
        <f t="shared" si="3"/>
        <v>32</v>
      </c>
      <c r="D33" s="25"/>
      <c r="E33" s="223"/>
      <c r="F33" s="254"/>
      <c r="G33" s="267"/>
      <c r="H33" s="210"/>
      <c r="I33" s="255"/>
      <c r="J33" s="31"/>
      <c r="K33" s="25"/>
      <c r="L33" s="268"/>
      <c r="M33" s="269"/>
      <c r="N33" s="270"/>
      <c r="O33" s="30"/>
      <c r="P33" s="269"/>
      <c r="Q33" s="49"/>
      <c r="R33" s="271"/>
      <c r="S33" s="49"/>
      <c r="X33" s="273">
        <f t="shared" si="2"/>
        <v>0</v>
      </c>
    </row>
    <row r="34" spans="1:24">
      <c r="A34" s="10">
        <f t="shared" si="3"/>
        <v>33</v>
      </c>
      <c r="D34" s="25"/>
      <c r="E34" s="223"/>
      <c r="F34" s="254"/>
      <c r="G34" s="267"/>
      <c r="H34" s="210"/>
      <c r="I34" s="255"/>
      <c r="J34" s="31"/>
      <c r="K34" s="25"/>
      <c r="L34" s="268"/>
      <c r="M34" s="269"/>
      <c r="N34" s="270"/>
      <c r="O34" s="30"/>
      <c r="P34" s="269"/>
      <c r="Q34" s="49"/>
      <c r="R34" s="271"/>
      <c r="S34" s="49"/>
      <c r="X34" s="273">
        <f>SUM(D34:V34)</f>
        <v>0</v>
      </c>
    </row>
    <row r="35" spans="1:24">
      <c r="A35" s="10">
        <f t="shared" si="3"/>
        <v>34</v>
      </c>
      <c r="D35" s="25"/>
      <c r="E35" s="223"/>
      <c r="F35" s="254"/>
      <c r="G35" s="267"/>
      <c r="H35" s="210"/>
      <c r="I35" s="255"/>
      <c r="J35" s="31"/>
      <c r="K35" s="25"/>
      <c r="L35" s="268"/>
      <c r="M35" s="269"/>
      <c r="N35" s="270"/>
      <c r="O35" s="30"/>
      <c r="P35" s="269"/>
      <c r="Q35" s="49"/>
      <c r="R35" s="271"/>
      <c r="S35" s="49"/>
      <c r="X35" s="273">
        <f t="shared" si="2"/>
        <v>0</v>
      </c>
    </row>
    <row r="36" spans="1:24">
      <c r="A36" s="10">
        <f t="shared" si="3"/>
        <v>35</v>
      </c>
      <c r="Q36" s="179"/>
      <c r="R36" s="281"/>
      <c r="S36" s="49"/>
      <c r="X36" s="273">
        <f t="shared" si="2"/>
        <v>0</v>
      </c>
    </row>
    <row r="37" spans="1:24">
      <c r="A37" s="10">
        <f t="shared" si="3"/>
        <v>36</v>
      </c>
      <c r="D37" s="25"/>
      <c r="E37" s="223"/>
      <c r="F37" s="254"/>
      <c r="G37" s="267"/>
      <c r="H37" s="210"/>
      <c r="I37" s="255"/>
      <c r="J37" s="31"/>
      <c r="K37" s="25"/>
      <c r="L37" s="268"/>
      <c r="M37" s="269"/>
      <c r="N37" s="270"/>
      <c r="O37" s="30"/>
      <c r="P37" s="269"/>
      <c r="Q37" s="49"/>
      <c r="R37" s="271"/>
      <c r="S37" s="49"/>
      <c r="X37" s="273">
        <f t="shared" si="2"/>
        <v>0</v>
      </c>
    </row>
    <row r="38" spans="1:24">
      <c r="A38" s="10">
        <f t="shared" si="3"/>
        <v>37</v>
      </c>
      <c r="D38" s="25"/>
      <c r="E38" s="223"/>
      <c r="F38" s="254"/>
      <c r="G38" s="267"/>
      <c r="H38" s="210"/>
      <c r="I38" s="255"/>
      <c r="J38" s="31"/>
      <c r="K38" s="25"/>
      <c r="L38" s="268"/>
      <c r="M38" s="269"/>
      <c r="N38" s="270"/>
      <c r="O38" s="30"/>
      <c r="P38" s="269"/>
      <c r="Q38" s="49"/>
      <c r="R38" s="271"/>
      <c r="S38" s="49"/>
      <c r="X38" s="273">
        <f t="shared" si="2"/>
        <v>0</v>
      </c>
    </row>
    <row r="39" spans="1:24">
      <c r="A39" s="10">
        <f t="shared" si="3"/>
        <v>38</v>
      </c>
      <c r="D39" s="25"/>
      <c r="E39" s="223"/>
      <c r="F39" s="254"/>
      <c r="G39" s="267"/>
      <c r="H39" s="210"/>
      <c r="I39" s="255"/>
      <c r="J39" s="31"/>
      <c r="K39" s="25"/>
      <c r="L39" s="268"/>
      <c r="M39" s="269"/>
      <c r="N39" s="270"/>
      <c r="O39" s="30"/>
      <c r="P39" s="269"/>
      <c r="Q39" s="49"/>
      <c r="R39" s="271"/>
      <c r="S39" s="49"/>
      <c r="X39" s="273">
        <f t="shared" si="2"/>
        <v>0</v>
      </c>
    </row>
    <row r="40" spans="1:24">
      <c r="A40" s="10">
        <f t="shared" si="3"/>
        <v>39</v>
      </c>
      <c r="D40" s="25"/>
      <c r="E40" s="223"/>
      <c r="J40" s="31"/>
      <c r="K40" s="25"/>
      <c r="L40" s="268"/>
      <c r="M40" s="269"/>
      <c r="N40" s="270"/>
      <c r="O40" s="30"/>
      <c r="P40" s="269"/>
      <c r="Q40" s="49"/>
      <c r="R40" s="271"/>
      <c r="X40" s="273">
        <f t="shared" si="2"/>
        <v>0</v>
      </c>
    </row>
    <row r="41" spans="1:24">
      <c r="A41" s="10">
        <f t="shared" si="3"/>
        <v>40</v>
      </c>
      <c r="D41" s="25"/>
      <c r="E41" s="223"/>
      <c r="F41" s="254"/>
      <c r="G41" s="267"/>
      <c r="H41" s="210"/>
      <c r="I41" s="255"/>
      <c r="J41" s="31"/>
      <c r="K41" s="25"/>
      <c r="L41" s="268"/>
      <c r="M41" s="269"/>
      <c r="N41" s="270"/>
      <c r="O41" s="30"/>
      <c r="P41" s="269"/>
      <c r="Q41" s="49"/>
      <c r="R41" s="271"/>
      <c r="S41" s="49"/>
      <c r="X41" s="273">
        <f t="shared" si="2"/>
        <v>0</v>
      </c>
    </row>
    <row r="42" spans="1:24">
      <c r="A42" s="10">
        <f t="shared" si="3"/>
        <v>41</v>
      </c>
      <c r="D42" s="25"/>
      <c r="E42" s="223"/>
      <c r="F42" s="254"/>
      <c r="G42" s="267"/>
      <c r="H42" s="210"/>
      <c r="I42" s="255"/>
      <c r="J42" s="31"/>
      <c r="K42" s="25"/>
      <c r="L42" s="268"/>
      <c r="M42" s="269"/>
      <c r="N42" s="270"/>
      <c r="O42" s="30"/>
      <c r="P42" s="269"/>
      <c r="Q42" s="49"/>
      <c r="R42" s="271"/>
      <c r="S42" s="49"/>
      <c r="X42" s="273">
        <f t="shared" si="2"/>
        <v>0</v>
      </c>
    </row>
    <row r="43" spans="1:24">
      <c r="A43" s="10">
        <f t="shared" si="3"/>
        <v>42</v>
      </c>
      <c r="D43" s="25"/>
      <c r="E43" s="223"/>
      <c r="F43" s="254"/>
      <c r="G43" s="267"/>
      <c r="H43" s="210"/>
      <c r="I43" s="255"/>
      <c r="J43" s="31"/>
      <c r="K43" s="25"/>
      <c r="L43" s="268"/>
      <c r="M43" s="269"/>
      <c r="N43" s="270"/>
      <c r="O43" s="30"/>
      <c r="P43" s="269"/>
      <c r="Q43" s="49"/>
      <c r="R43" s="271"/>
      <c r="S43" s="49"/>
      <c r="X43" s="273">
        <f t="shared" si="2"/>
        <v>0</v>
      </c>
    </row>
    <row r="44" spans="1:24">
      <c r="A44" s="10">
        <f t="shared" si="3"/>
        <v>43</v>
      </c>
      <c r="D44" s="25"/>
      <c r="E44" s="223"/>
      <c r="F44" s="254"/>
      <c r="G44" s="267"/>
      <c r="H44" s="210"/>
      <c r="I44" s="255"/>
      <c r="J44" s="31"/>
      <c r="K44" s="25"/>
      <c r="L44" s="268"/>
      <c r="M44" s="269"/>
      <c r="N44" s="270"/>
      <c r="O44" s="30"/>
      <c r="P44" s="269"/>
      <c r="Q44" s="49"/>
      <c r="R44" s="271"/>
      <c r="S44" s="49"/>
      <c r="X44" s="273">
        <f t="shared" si="2"/>
        <v>0</v>
      </c>
    </row>
    <row r="45" spans="1:24">
      <c r="A45" s="10">
        <f t="shared" si="3"/>
        <v>44</v>
      </c>
      <c r="D45" s="25"/>
      <c r="E45" s="223"/>
      <c r="F45" s="254"/>
      <c r="G45" s="267"/>
      <c r="H45" s="210"/>
      <c r="I45" s="255"/>
      <c r="J45" s="31"/>
      <c r="K45" s="25"/>
      <c r="L45" s="268"/>
      <c r="M45" s="269"/>
      <c r="N45" s="270"/>
      <c r="O45" s="30"/>
      <c r="P45" s="269"/>
      <c r="Q45" s="49"/>
      <c r="R45" s="271"/>
      <c r="S45" s="49"/>
      <c r="X45" s="273">
        <f t="shared" si="2"/>
        <v>0</v>
      </c>
    </row>
    <row r="46" spans="1:24">
      <c r="A46" s="10">
        <f t="shared" si="3"/>
        <v>45</v>
      </c>
      <c r="D46" s="25"/>
      <c r="E46" s="223"/>
      <c r="F46" s="254"/>
      <c r="G46" s="267"/>
      <c r="H46" s="210"/>
      <c r="I46" s="255"/>
      <c r="J46" s="31"/>
      <c r="K46" s="25"/>
      <c r="L46" s="268"/>
      <c r="M46" s="269"/>
      <c r="N46" s="270"/>
      <c r="O46" s="30"/>
      <c r="P46" s="269"/>
      <c r="Q46" s="49"/>
      <c r="R46" s="271"/>
      <c r="S46" s="49"/>
      <c r="X46" s="273">
        <f t="shared" si="2"/>
        <v>0</v>
      </c>
    </row>
    <row r="47" spans="1:24">
      <c r="A47" s="10">
        <f t="shared" si="3"/>
        <v>46</v>
      </c>
      <c r="D47" s="25"/>
      <c r="E47" s="223"/>
      <c r="F47" s="254"/>
      <c r="G47" s="267"/>
      <c r="H47" s="210"/>
      <c r="I47" s="255"/>
      <c r="J47" s="31"/>
      <c r="K47" s="25"/>
      <c r="L47" s="268"/>
      <c r="M47" s="269"/>
      <c r="N47" s="270"/>
      <c r="O47" s="30"/>
      <c r="P47" s="269"/>
      <c r="Q47" s="49"/>
      <c r="R47" s="271"/>
      <c r="S47" s="49"/>
      <c r="X47" s="273">
        <f t="shared" si="2"/>
        <v>0</v>
      </c>
    </row>
    <row r="48" spans="1:24">
      <c r="A48" s="10">
        <v>47</v>
      </c>
      <c r="D48" s="25"/>
      <c r="E48" s="223"/>
      <c r="J48" s="31"/>
      <c r="K48" s="25"/>
      <c r="L48" s="268"/>
      <c r="M48" s="269"/>
      <c r="N48" s="270"/>
      <c r="O48" s="30"/>
      <c r="P48" s="269"/>
      <c r="Q48" s="49"/>
      <c r="R48" s="271"/>
      <c r="X48" s="273">
        <f t="shared" si="2"/>
        <v>0</v>
      </c>
    </row>
    <row r="49" spans="1:24">
      <c r="A49" s="10">
        <f t="shared" ref="A49:A74" si="4">SUM(A48+1)</f>
        <v>48</v>
      </c>
      <c r="D49" s="25"/>
      <c r="E49" s="223"/>
      <c r="F49" s="254"/>
      <c r="G49" s="267"/>
      <c r="H49" s="210"/>
      <c r="I49" s="255"/>
      <c r="J49" s="31"/>
      <c r="K49" s="25"/>
      <c r="L49" s="268"/>
      <c r="M49" s="269"/>
      <c r="N49" s="270"/>
      <c r="O49" s="30"/>
      <c r="P49" s="269"/>
      <c r="Q49" s="49"/>
      <c r="R49" s="271"/>
      <c r="S49" s="49"/>
      <c r="X49" s="273">
        <f t="shared" si="2"/>
        <v>0</v>
      </c>
    </row>
    <row r="50" spans="1:24">
      <c r="A50" s="10">
        <f t="shared" si="4"/>
        <v>49</v>
      </c>
      <c r="D50" s="25"/>
      <c r="E50" s="223"/>
      <c r="F50" s="254"/>
      <c r="G50" s="267"/>
      <c r="H50" s="210"/>
      <c r="I50" s="255"/>
      <c r="J50" s="31"/>
      <c r="K50" s="25"/>
      <c r="L50" s="268"/>
      <c r="M50" s="269"/>
      <c r="N50" s="270"/>
      <c r="O50" s="30"/>
      <c r="P50" s="269"/>
      <c r="Q50" s="49"/>
      <c r="R50" s="271"/>
      <c r="S50" s="49"/>
      <c r="X50" s="273">
        <f t="shared" ref="X50:X75" si="5">SUM(D50:U50)</f>
        <v>0</v>
      </c>
    </row>
    <row r="51" spans="1:24">
      <c r="A51" s="10">
        <f t="shared" si="4"/>
        <v>50</v>
      </c>
      <c r="D51" s="25"/>
      <c r="E51" s="223"/>
      <c r="F51" s="254"/>
      <c r="G51" s="267"/>
      <c r="H51" s="210"/>
      <c r="I51" s="255"/>
      <c r="J51" s="31"/>
      <c r="K51" s="25"/>
      <c r="L51" s="268"/>
      <c r="M51" s="269"/>
      <c r="N51" s="270"/>
      <c r="O51" s="30"/>
      <c r="P51" s="269"/>
      <c r="Q51" s="49"/>
      <c r="R51" s="271"/>
      <c r="S51" s="49"/>
      <c r="X51" s="273">
        <f t="shared" si="5"/>
        <v>0</v>
      </c>
    </row>
    <row r="52" spans="1:24">
      <c r="A52" s="10">
        <f t="shared" si="4"/>
        <v>51</v>
      </c>
      <c r="D52" s="25"/>
      <c r="E52" s="223"/>
      <c r="F52" s="254"/>
      <c r="G52" s="267"/>
      <c r="H52" s="210"/>
      <c r="I52" s="255"/>
      <c r="J52" s="31"/>
      <c r="K52" s="25"/>
      <c r="L52" s="268"/>
      <c r="M52" s="269"/>
      <c r="N52" s="270"/>
      <c r="O52" s="30"/>
      <c r="P52" s="269"/>
      <c r="Q52" s="49"/>
      <c r="R52" s="271"/>
      <c r="S52" s="49"/>
      <c r="X52" s="273">
        <f t="shared" si="5"/>
        <v>0</v>
      </c>
    </row>
    <row r="53" spans="1:24">
      <c r="A53" s="10">
        <f t="shared" si="4"/>
        <v>52</v>
      </c>
      <c r="D53" s="58"/>
      <c r="E53" s="282"/>
      <c r="F53" s="283"/>
      <c r="G53" s="284"/>
      <c r="H53" s="285"/>
      <c r="I53" s="286"/>
      <c r="J53" s="64"/>
      <c r="K53" s="58"/>
      <c r="L53" s="287"/>
      <c r="M53" s="288"/>
      <c r="N53" s="289"/>
      <c r="O53" s="63"/>
      <c r="P53" s="288"/>
      <c r="Q53" s="290"/>
      <c r="R53" s="291"/>
      <c r="S53" s="49"/>
      <c r="X53" s="273">
        <f t="shared" si="5"/>
        <v>0</v>
      </c>
    </row>
    <row r="54" spans="1:24">
      <c r="A54" s="10">
        <f t="shared" si="4"/>
        <v>53</v>
      </c>
      <c r="D54" s="25"/>
      <c r="E54" s="223"/>
      <c r="F54" s="254"/>
      <c r="G54" s="267"/>
      <c r="H54" s="210"/>
      <c r="I54" s="255"/>
      <c r="J54" s="31"/>
      <c r="K54" s="25"/>
      <c r="L54" s="268"/>
      <c r="M54" s="269"/>
      <c r="N54" s="270"/>
      <c r="O54" s="30"/>
      <c r="P54" s="269"/>
      <c r="Q54" s="49"/>
      <c r="R54" s="271"/>
      <c r="S54" s="49"/>
      <c r="X54" s="273">
        <f t="shared" si="5"/>
        <v>0</v>
      </c>
    </row>
    <row r="55" spans="1:24">
      <c r="A55" s="10">
        <f t="shared" si="4"/>
        <v>54</v>
      </c>
      <c r="D55" s="25"/>
      <c r="E55" s="223"/>
      <c r="J55" s="31"/>
      <c r="K55" s="25"/>
      <c r="L55" s="268"/>
      <c r="M55" s="269"/>
      <c r="N55" s="270"/>
      <c r="O55" s="30"/>
      <c r="P55" s="269"/>
      <c r="Q55" s="49"/>
      <c r="R55" s="271"/>
      <c r="S55" s="49"/>
      <c r="X55" s="273">
        <f t="shared" si="5"/>
        <v>0</v>
      </c>
    </row>
    <row r="56" spans="1:24">
      <c r="A56" s="10">
        <f t="shared" si="4"/>
        <v>55</v>
      </c>
      <c r="D56" s="25"/>
      <c r="E56" s="223"/>
      <c r="F56" s="254"/>
      <c r="G56" s="267"/>
      <c r="H56" s="210"/>
      <c r="I56" s="255"/>
      <c r="J56" s="31"/>
      <c r="K56" s="25"/>
      <c r="L56" s="268"/>
      <c r="M56" s="269"/>
      <c r="N56" s="270"/>
      <c r="O56" s="30"/>
      <c r="P56" s="269"/>
      <c r="Q56" s="49"/>
      <c r="R56" s="271"/>
      <c r="S56" s="49"/>
      <c r="X56" s="273">
        <f t="shared" si="5"/>
        <v>0</v>
      </c>
    </row>
    <row r="57" spans="1:24">
      <c r="A57" s="10">
        <f t="shared" si="4"/>
        <v>56</v>
      </c>
      <c r="D57" s="25"/>
      <c r="E57" s="223"/>
      <c r="F57" s="254"/>
      <c r="G57" s="267"/>
      <c r="H57" s="210"/>
      <c r="I57" s="255"/>
      <c r="J57" s="31"/>
      <c r="K57" s="25"/>
      <c r="L57" s="268"/>
      <c r="M57" s="269"/>
      <c r="N57" s="270"/>
      <c r="O57" s="30"/>
      <c r="P57" s="269"/>
      <c r="Q57" s="49"/>
      <c r="R57" s="271"/>
      <c r="S57" s="49"/>
      <c r="X57" s="273">
        <f t="shared" si="5"/>
        <v>0</v>
      </c>
    </row>
    <row r="58" spans="1:24">
      <c r="A58" s="10">
        <f t="shared" si="4"/>
        <v>57</v>
      </c>
      <c r="D58" s="25"/>
      <c r="E58" s="223"/>
      <c r="F58" s="254"/>
      <c r="G58" s="267"/>
      <c r="H58" s="210"/>
      <c r="I58" s="255"/>
      <c r="J58" s="31"/>
      <c r="K58" s="25"/>
      <c r="L58" s="268"/>
      <c r="M58" s="269"/>
      <c r="N58" s="270"/>
      <c r="O58" s="30"/>
      <c r="P58" s="269"/>
      <c r="Q58" s="49"/>
      <c r="R58" s="271"/>
      <c r="S58" s="49"/>
      <c r="X58" s="273">
        <f t="shared" si="5"/>
        <v>0</v>
      </c>
    </row>
    <row r="59" spans="1:24">
      <c r="A59" s="10">
        <f t="shared" si="4"/>
        <v>58</v>
      </c>
      <c r="D59" s="25"/>
      <c r="E59" s="223"/>
      <c r="J59" s="31"/>
      <c r="K59" s="25"/>
      <c r="L59" s="268"/>
      <c r="M59" s="269"/>
      <c r="N59" s="270"/>
      <c r="O59" s="30"/>
      <c r="P59" s="269"/>
      <c r="Q59" s="49"/>
      <c r="R59" s="271"/>
      <c r="X59" s="273">
        <f t="shared" si="5"/>
        <v>0</v>
      </c>
    </row>
    <row r="60" spans="1:24">
      <c r="A60" s="10">
        <f t="shared" si="4"/>
        <v>59</v>
      </c>
      <c r="Q60" s="179"/>
      <c r="R60" s="281"/>
      <c r="S60" s="49"/>
      <c r="X60" s="273">
        <f t="shared" si="5"/>
        <v>0</v>
      </c>
    </row>
    <row r="61" spans="1:24">
      <c r="A61" s="10">
        <f t="shared" si="4"/>
        <v>60</v>
      </c>
      <c r="D61" s="25"/>
      <c r="E61" s="223"/>
      <c r="F61" s="254"/>
      <c r="G61" s="267"/>
      <c r="H61" s="210"/>
      <c r="I61" s="255"/>
      <c r="J61" s="31"/>
      <c r="K61" s="25"/>
      <c r="L61" s="268"/>
      <c r="M61" s="269"/>
      <c r="N61" s="270"/>
      <c r="O61" s="30"/>
      <c r="P61" s="269"/>
      <c r="Q61" s="49"/>
      <c r="R61" s="271"/>
      <c r="S61" s="49"/>
      <c r="X61" s="273">
        <f t="shared" si="5"/>
        <v>0</v>
      </c>
    </row>
    <row r="62" spans="1:24">
      <c r="A62" s="10">
        <f t="shared" si="4"/>
        <v>61</v>
      </c>
      <c r="D62" s="25"/>
      <c r="E62" s="223"/>
      <c r="F62" s="254"/>
      <c r="G62" s="267"/>
      <c r="H62" s="210"/>
      <c r="I62" s="255"/>
      <c r="J62" s="31"/>
      <c r="K62" s="25"/>
      <c r="L62" s="268"/>
      <c r="M62" s="269"/>
      <c r="N62" s="270"/>
      <c r="O62" s="30"/>
      <c r="P62" s="269"/>
      <c r="Q62" s="49"/>
      <c r="R62" s="271"/>
      <c r="S62" s="49"/>
      <c r="X62" s="273">
        <f t="shared" si="5"/>
        <v>0</v>
      </c>
    </row>
    <row r="63" spans="1:24">
      <c r="A63" s="10">
        <f t="shared" si="4"/>
        <v>62</v>
      </c>
      <c r="D63" s="25"/>
      <c r="E63" s="223"/>
      <c r="F63" s="254"/>
      <c r="G63" s="267"/>
      <c r="H63" s="210"/>
      <c r="I63" s="255"/>
      <c r="J63" s="31"/>
      <c r="K63" s="25"/>
      <c r="L63" s="268"/>
      <c r="M63" s="269"/>
      <c r="N63" s="270"/>
      <c r="O63" s="30"/>
      <c r="P63" s="269"/>
      <c r="Q63" s="49"/>
      <c r="R63" s="271"/>
      <c r="S63" s="49"/>
      <c r="X63" s="273">
        <f t="shared" si="5"/>
        <v>0</v>
      </c>
    </row>
    <row r="64" spans="1:24">
      <c r="A64" s="10">
        <f t="shared" si="4"/>
        <v>63</v>
      </c>
      <c r="D64" s="25"/>
      <c r="E64" s="223"/>
      <c r="F64" s="254"/>
      <c r="G64" s="267"/>
      <c r="H64" s="210"/>
      <c r="I64" s="255"/>
      <c r="J64" s="31"/>
      <c r="K64" s="25"/>
      <c r="L64" s="268"/>
      <c r="M64" s="269"/>
      <c r="N64" s="270"/>
      <c r="O64" s="30"/>
      <c r="P64" s="269"/>
      <c r="Q64" s="49"/>
      <c r="R64" s="271"/>
      <c r="S64" s="49"/>
      <c r="X64" s="273">
        <f t="shared" si="5"/>
        <v>0</v>
      </c>
    </row>
    <row r="65" spans="1:24">
      <c r="A65" s="10">
        <f t="shared" si="4"/>
        <v>64</v>
      </c>
      <c r="D65" s="25"/>
      <c r="E65" s="223"/>
      <c r="F65" s="254"/>
      <c r="G65" s="267"/>
      <c r="H65" s="210"/>
      <c r="I65" s="255"/>
      <c r="J65" s="31"/>
      <c r="K65" s="25"/>
      <c r="L65" s="268"/>
      <c r="M65" s="269"/>
      <c r="N65" s="270"/>
      <c r="O65" s="30"/>
      <c r="P65" s="269"/>
      <c r="Q65" s="49"/>
      <c r="R65" s="271"/>
      <c r="S65" s="49"/>
      <c r="X65" s="273">
        <f t="shared" si="5"/>
        <v>0</v>
      </c>
    </row>
    <row r="66" spans="1:24">
      <c r="A66" s="10">
        <f t="shared" si="4"/>
        <v>65</v>
      </c>
      <c r="D66" s="25"/>
      <c r="E66" s="223"/>
      <c r="F66" s="254"/>
      <c r="G66" s="267"/>
      <c r="H66" s="210"/>
      <c r="I66" s="255"/>
      <c r="J66" s="31"/>
      <c r="K66" s="25"/>
      <c r="L66" s="268"/>
      <c r="M66" s="269"/>
      <c r="N66" s="270"/>
      <c r="O66" s="30"/>
      <c r="P66" s="269"/>
      <c r="Q66" s="49"/>
      <c r="R66" s="271"/>
      <c r="S66" s="49"/>
      <c r="X66" s="273">
        <f t="shared" si="5"/>
        <v>0</v>
      </c>
    </row>
    <row r="67" spans="1:24">
      <c r="A67" s="10">
        <f t="shared" si="4"/>
        <v>66</v>
      </c>
      <c r="D67" s="25"/>
      <c r="E67" s="223"/>
      <c r="F67" s="254"/>
      <c r="G67" s="267"/>
      <c r="H67" s="210"/>
      <c r="I67" s="255"/>
      <c r="J67" s="31"/>
      <c r="K67" s="25"/>
      <c r="L67" s="268"/>
      <c r="M67" s="269"/>
      <c r="N67" s="270"/>
      <c r="O67" s="30"/>
      <c r="P67" s="269"/>
      <c r="Q67" s="49"/>
      <c r="R67" s="271"/>
      <c r="S67" s="49"/>
      <c r="X67" s="273">
        <f t="shared" si="5"/>
        <v>0</v>
      </c>
    </row>
    <row r="68" spans="1:24">
      <c r="A68" s="10">
        <f t="shared" si="4"/>
        <v>67</v>
      </c>
      <c r="D68" s="25"/>
      <c r="E68" s="223"/>
      <c r="J68" s="31"/>
      <c r="K68" s="25"/>
      <c r="L68" s="268"/>
      <c r="M68" s="269"/>
      <c r="N68" s="270"/>
      <c r="O68" s="30"/>
      <c r="P68" s="269"/>
      <c r="Q68" s="49"/>
      <c r="R68" s="271"/>
      <c r="S68" s="49"/>
      <c r="X68" s="273">
        <f t="shared" si="5"/>
        <v>0</v>
      </c>
    </row>
    <row r="69" spans="1:24">
      <c r="A69" s="10">
        <f t="shared" si="4"/>
        <v>68</v>
      </c>
      <c r="D69" s="25"/>
      <c r="E69" s="223"/>
      <c r="J69" s="31"/>
      <c r="K69" s="25"/>
      <c r="L69" s="268"/>
      <c r="M69" s="269"/>
      <c r="N69" s="270"/>
      <c r="O69" s="30"/>
      <c r="P69" s="269"/>
      <c r="Q69" s="49"/>
      <c r="R69" s="271"/>
      <c r="X69" s="273">
        <f t="shared" si="5"/>
        <v>0</v>
      </c>
    </row>
    <row r="70" spans="1:24">
      <c r="A70" s="10">
        <f t="shared" si="4"/>
        <v>69</v>
      </c>
      <c r="D70" s="25"/>
      <c r="E70" s="223"/>
      <c r="F70" s="254"/>
      <c r="G70" s="267"/>
      <c r="H70" s="210"/>
      <c r="I70" s="255"/>
      <c r="J70" s="31"/>
      <c r="K70" s="25"/>
      <c r="L70" s="268"/>
      <c r="M70" s="269"/>
      <c r="N70" s="270"/>
      <c r="O70" s="30"/>
      <c r="P70" s="269"/>
      <c r="Q70" s="49"/>
      <c r="R70" s="271"/>
      <c r="X70" s="273">
        <f t="shared" si="5"/>
        <v>0</v>
      </c>
    </row>
    <row r="71" spans="1:24">
      <c r="A71" s="10">
        <f t="shared" si="4"/>
        <v>70</v>
      </c>
      <c r="D71" s="25"/>
      <c r="E71" s="223"/>
      <c r="F71" s="254"/>
      <c r="G71" s="267"/>
      <c r="H71" s="210"/>
      <c r="I71" s="255"/>
      <c r="J71" s="31"/>
      <c r="K71" s="25"/>
      <c r="L71" s="268"/>
      <c r="M71" s="269"/>
      <c r="N71" s="270"/>
      <c r="O71" s="30"/>
      <c r="P71" s="269"/>
      <c r="Q71" s="49"/>
      <c r="R71" s="271"/>
      <c r="X71" s="273">
        <f t="shared" si="5"/>
        <v>0</v>
      </c>
    </row>
    <row r="72" spans="1:24">
      <c r="A72" s="10">
        <f t="shared" si="4"/>
        <v>71</v>
      </c>
      <c r="D72" s="25"/>
      <c r="E72" s="223"/>
      <c r="F72" s="254"/>
      <c r="G72" s="267"/>
      <c r="H72" s="210"/>
      <c r="I72" s="255"/>
      <c r="J72" s="31"/>
      <c r="K72" s="25"/>
      <c r="L72" s="268"/>
      <c r="M72" s="269"/>
      <c r="N72" s="270"/>
      <c r="O72" s="30"/>
      <c r="P72" s="269"/>
      <c r="Q72" s="49"/>
      <c r="R72" s="271"/>
      <c r="X72" s="273">
        <f t="shared" si="5"/>
        <v>0</v>
      </c>
    </row>
    <row r="73" spans="1:24">
      <c r="A73" s="10">
        <f t="shared" si="4"/>
        <v>72</v>
      </c>
      <c r="D73" s="25"/>
      <c r="E73" s="223"/>
      <c r="F73" s="254"/>
      <c r="G73" s="267"/>
      <c r="H73" s="210"/>
      <c r="I73" s="255"/>
      <c r="J73" s="31"/>
      <c r="K73" s="25"/>
      <c r="L73" s="268"/>
      <c r="M73" s="269"/>
      <c r="N73" s="270"/>
      <c r="O73" s="30"/>
      <c r="P73" s="269"/>
      <c r="Q73" s="49"/>
      <c r="R73" s="271"/>
      <c r="X73" s="273">
        <f t="shared" si="5"/>
        <v>0</v>
      </c>
    </row>
    <row r="74" spans="1:24">
      <c r="A74" s="10">
        <f t="shared" si="4"/>
        <v>73</v>
      </c>
      <c r="D74" s="25"/>
      <c r="E74" s="223"/>
      <c r="J74" s="31"/>
      <c r="K74" s="25"/>
      <c r="L74" s="268"/>
      <c r="M74" s="269"/>
      <c r="N74" s="270"/>
      <c r="O74" s="30"/>
      <c r="P74" s="269"/>
      <c r="Q74" s="49"/>
      <c r="R74" s="271"/>
      <c r="X74" s="273">
        <f t="shared" si="5"/>
        <v>0</v>
      </c>
    </row>
    <row r="75" spans="1:24">
      <c r="A75" s="10"/>
      <c r="D75" s="25"/>
      <c r="E75" s="223"/>
      <c r="J75" s="31"/>
      <c r="K75" s="25"/>
      <c r="L75" s="268"/>
      <c r="M75" s="269"/>
      <c r="N75" s="270"/>
      <c r="O75" s="30"/>
      <c r="P75" s="269"/>
      <c r="Q75" s="49"/>
      <c r="R75" s="271"/>
      <c r="X75" s="273">
        <f t="shared" si="5"/>
        <v>0</v>
      </c>
    </row>
    <row r="76" spans="1:24">
      <c r="A76" s="10"/>
      <c r="B76" s="10" t="s">
        <v>161</v>
      </c>
      <c r="C76" s="10" t="s">
        <v>29</v>
      </c>
      <c r="D76" s="25"/>
      <c r="E76" s="223"/>
      <c r="J76" s="31"/>
      <c r="K76" s="25"/>
      <c r="L76" s="268"/>
      <c r="M76" s="269"/>
      <c r="N76" s="270"/>
      <c r="O76" s="30"/>
      <c r="P76" s="269"/>
      <c r="Q76" s="49"/>
      <c r="R76" s="271"/>
      <c r="X76" s="273">
        <f t="shared" ref="X76:X87" si="6">SUM(D76:R76)</f>
        <v>0</v>
      </c>
    </row>
    <row r="77" spans="1:24">
      <c r="A77" s="10"/>
      <c r="B77" s="10" t="s">
        <v>162</v>
      </c>
      <c r="C77" s="10" t="s">
        <v>29</v>
      </c>
      <c r="D77" s="25"/>
      <c r="E77" s="223"/>
      <c r="J77" s="31"/>
      <c r="K77" s="25"/>
      <c r="L77" s="268"/>
      <c r="M77" s="269"/>
      <c r="N77" s="270"/>
      <c r="O77" s="30"/>
      <c r="P77" s="269"/>
      <c r="Q77" s="49"/>
      <c r="R77" s="271"/>
      <c r="X77" s="273">
        <f t="shared" si="6"/>
        <v>0</v>
      </c>
    </row>
    <row r="78" spans="1:24">
      <c r="A78" s="10"/>
      <c r="B78" s="10" t="s">
        <v>142</v>
      </c>
      <c r="C78" s="10" t="s">
        <v>34</v>
      </c>
      <c r="Q78" s="179"/>
      <c r="R78" s="281"/>
      <c r="X78" s="273">
        <f t="shared" si="6"/>
        <v>0</v>
      </c>
    </row>
    <row r="79" spans="1:24">
      <c r="A79" s="10"/>
      <c r="B79" s="10" t="s">
        <v>163</v>
      </c>
      <c r="C79" s="10" t="s">
        <v>33</v>
      </c>
      <c r="Q79" s="179"/>
      <c r="R79" s="281"/>
      <c r="X79" s="273">
        <f t="shared" si="6"/>
        <v>0</v>
      </c>
    </row>
    <row r="80" spans="1:24">
      <c r="A80" s="10"/>
      <c r="B80" s="10" t="s">
        <v>164</v>
      </c>
      <c r="C80" s="10" t="s">
        <v>21</v>
      </c>
      <c r="Q80" s="179"/>
      <c r="R80" s="281"/>
      <c r="X80" s="273">
        <f t="shared" si="6"/>
        <v>0</v>
      </c>
    </row>
    <row r="81" spans="1:24">
      <c r="A81" s="10"/>
      <c r="B81" s="10" t="s">
        <v>165</v>
      </c>
      <c r="C81" s="10" t="s">
        <v>29</v>
      </c>
      <c r="Q81" s="179"/>
      <c r="R81" s="281"/>
      <c r="X81" s="273">
        <f t="shared" si="6"/>
        <v>0</v>
      </c>
    </row>
    <row r="82" spans="1:24">
      <c r="A82" s="10"/>
      <c r="B82" s="10" t="s">
        <v>166</v>
      </c>
      <c r="C82" s="10" t="s">
        <v>34</v>
      </c>
      <c r="Q82" s="179"/>
      <c r="R82" s="281"/>
      <c r="X82" s="273">
        <f t="shared" si="6"/>
        <v>0</v>
      </c>
    </row>
    <row r="83" spans="1:24">
      <c r="A83" s="10"/>
      <c r="B83" s="10" t="s">
        <v>167</v>
      </c>
      <c r="C83" s="10" t="s">
        <v>21</v>
      </c>
      <c r="Q83" s="179"/>
      <c r="R83" s="281"/>
      <c r="X83" s="273">
        <f t="shared" si="6"/>
        <v>0</v>
      </c>
    </row>
    <row r="84" spans="1:24">
      <c r="A84" s="10"/>
      <c r="B84" s="10" t="s">
        <v>168</v>
      </c>
      <c r="C84" s="10" t="s">
        <v>34</v>
      </c>
      <c r="Q84" s="179"/>
      <c r="R84" s="281"/>
      <c r="X84" s="273">
        <f t="shared" si="6"/>
        <v>0</v>
      </c>
    </row>
    <row r="85" spans="1:24">
      <c r="A85" s="10"/>
      <c r="B85" s="10" t="s">
        <v>169</v>
      </c>
      <c r="C85" s="10" t="s">
        <v>33</v>
      </c>
      <c r="Q85" s="179"/>
      <c r="R85" s="281"/>
      <c r="X85" s="273">
        <f t="shared" si="6"/>
        <v>0</v>
      </c>
    </row>
    <row r="86" spans="1:24">
      <c r="A86" s="10"/>
      <c r="B86" s="10" t="s">
        <v>85</v>
      </c>
      <c r="C86" s="10" t="s">
        <v>29</v>
      </c>
      <c r="Q86" s="179"/>
      <c r="R86" s="281"/>
      <c r="X86" s="273">
        <f t="shared" si="6"/>
        <v>0</v>
      </c>
    </row>
    <row r="87" spans="1:24">
      <c r="A87" s="10"/>
      <c r="B87" s="10" t="s">
        <v>170</v>
      </c>
      <c r="C87" s="10" t="s">
        <v>29</v>
      </c>
      <c r="Q87" s="179"/>
      <c r="R87" s="281"/>
      <c r="X87" s="273">
        <f t="shared" si="6"/>
        <v>0</v>
      </c>
    </row>
    <row r="88" spans="1:24">
      <c r="A88" s="10"/>
      <c r="B88" s="10" t="s">
        <v>98</v>
      </c>
      <c r="C88" s="10" t="s">
        <v>33</v>
      </c>
      <c r="Q88" s="179"/>
      <c r="R88" s="281"/>
    </row>
    <row r="89" spans="1:24">
      <c r="A89" s="10"/>
      <c r="B89" s="10" t="s">
        <v>138</v>
      </c>
      <c r="C89" s="10" t="s">
        <v>29</v>
      </c>
      <c r="Q89" s="179"/>
      <c r="R89" s="281"/>
    </row>
    <row r="90" spans="1:24">
      <c r="A90" s="10"/>
      <c r="B90" s="10" t="s">
        <v>171</v>
      </c>
      <c r="C90" s="10" t="s">
        <v>33</v>
      </c>
      <c r="Q90" s="179"/>
      <c r="R90" s="281"/>
    </row>
    <row r="91" spans="1:24">
      <c r="A91" s="10"/>
      <c r="B91" s="10" t="s">
        <v>172</v>
      </c>
      <c r="C91" s="10" t="s">
        <v>33</v>
      </c>
      <c r="Q91" s="179"/>
      <c r="R91" s="281"/>
    </row>
    <row r="92" spans="1:24">
      <c r="A92" s="10"/>
      <c r="B92" s="10" t="s">
        <v>173</v>
      </c>
      <c r="C92" s="10" t="s">
        <v>34</v>
      </c>
      <c r="Q92" s="179"/>
      <c r="R92" s="281"/>
    </row>
    <row r="93" spans="1:24">
      <c r="A93" s="10"/>
      <c r="B93" s="10" t="s">
        <v>80</v>
      </c>
      <c r="C93" s="10" t="s">
        <v>21</v>
      </c>
      <c r="Q93" s="179"/>
      <c r="R93" s="281"/>
    </row>
    <row r="94" spans="1:24">
      <c r="A94" s="10"/>
      <c r="B94" s="10" t="s">
        <v>94</v>
      </c>
      <c r="C94" s="10" t="s">
        <v>34</v>
      </c>
      <c r="Q94" s="179"/>
      <c r="R94" s="281"/>
    </row>
    <row r="95" spans="1:24">
      <c r="A95" s="10"/>
      <c r="B95" s="10" t="s">
        <v>174</v>
      </c>
      <c r="C95" s="10" t="s">
        <v>24</v>
      </c>
      <c r="Q95" s="179"/>
      <c r="R95" s="281"/>
    </row>
    <row r="96" spans="1:24">
      <c r="A96" s="10"/>
      <c r="B96" s="10" t="s">
        <v>175</v>
      </c>
      <c r="C96" s="10" t="s">
        <v>21</v>
      </c>
      <c r="Q96" s="179"/>
      <c r="R96" s="281"/>
    </row>
    <row r="97" spans="1:18">
      <c r="A97" s="10"/>
      <c r="B97" s="10" t="s">
        <v>176</v>
      </c>
      <c r="C97" s="10" t="s">
        <v>34</v>
      </c>
      <c r="Q97" s="179"/>
      <c r="R97" s="281"/>
    </row>
    <row r="98" spans="1:18">
      <c r="A98" s="10"/>
      <c r="B98" s="10" t="s">
        <v>106</v>
      </c>
      <c r="C98" s="10" t="s">
        <v>33</v>
      </c>
      <c r="Q98" s="179"/>
      <c r="R98" s="281"/>
    </row>
    <row r="99" spans="1:18">
      <c r="A99" s="10"/>
      <c r="B99" s="10" t="s">
        <v>177</v>
      </c>
      <c r="C99" s="10" t="s">
        <v>51</v>
      </c>
      <c r="Q99" s="179"/>
      <c r="R99" s="281"/>
    </row>
    <row r="100" spans="1:18">
      <c r="A100" s="10"/>
      <c r="B100" s="10" t="s">
        <v>178</v>
      </c>
      <c r="C100" s="10" t="s">
        <v>26</v>
      </c>
      <c r="Q100" s="179"/>
      <c r="R100" s="281"/>
    </row>
    <row r="101" spans="1:18">
      <c r="A101" s="10"/>
      <c r="B101" s="10" t="s">
        <v>179</v>
      </c>
      <c r="C101" s="10" t="s">
        <v>36</v>
      </c>
      <c r="Q101" s="179"/>
      <c r="R101" s="281"/>
    </row>
    <row r="102" spans="1:18">
      <c r="A102" s="10"/>
      <c r="B102" s="10" t="s">
        <v>180</v>
      </c>
      <c r="C102" s="10" t="s">
        <v>46</v>
      </c>
      <c r="Q102" s="179"/>
    </row>
    <row r="103" spans="1:18">
      <c r="A103" s="10"/>
      <c r="B103" s="10" t="s">
        <v>96</v>
      </c>
      <c r="C103" s="10" t="s">
        <v>29</v>
      </c>
      <c r="Q103" s="179"/>
    </row>
    <row r="104" spans="1:18">
      <c r="B104" s="10" t="s">
        <v>75</v>
      </c>
      <c r="C104" s="10" t="s">
        <v>34</v>
      </c>
      <c r="Q104" s="179"/>
    </row>
    <row r="105" spans="1:18">
      <c r="B105" s="10" t="s">
        <v>155</v>
      </c>
      <c r="C105" s="10" t="s">
        <v>29</v>
      </c>
      <c r="Q105" s="179"/>
    </row>
    <row r="106" spans="1:18">
      <c r="B106" s="10" t="s">
        <v>181</v>
      </c>
      <c r="C106" s="10" t="s">
        <v>34</v>
      </c>
      <c r="Q106" s="179"/>
    </row>
    <row r="107" spans="1:18">
      <c r="B107" s="10" t="s">
        <v>182</v>
      </c>
      <c r="C107" s="10" t="s">
        <v>26</v>
      </c>
      <c r="Q107" s="179"/>
    </row>
    <row r="108" spans="1:18">
      <c r="B108" s="10" t="s">
        <v>183</v>
      </c>
      <c r="C108" s="10" t="s">
        <v>23</v>
      </c>
      <c r="Q108" s="179"/>
    </row>
    <row r="109" spans="1:18">
      <c r="B109" s="10" t="s">
        <v>184</v>
      </c>
      <c r="C109" s="10" t="s">
        <v>23</v>
      </c>
      <c r="Q109" s="179"/>
    </row>
    <row r="110" spans="1:18">
      <c r="B110" s="10" t="s">
        <v>185</v>
      </c>
      <c r="C110" s="10" t="s">
        <v>33</v>
      </c>
      <c r="Q110" s="179"/>
    </row>
    <row r="111" spans="1:18">
      <c r="B111" s="10" t="s">
        <v>186</v>
      </c>
      <c r="C111" s="10" t="s">
        <v>34</v>
      </c>
      <c r="Q111" s="179"/>
    </row>
    <row r="112" spans="1:18">
      <c r="B112" s="10" t="s">
        <v>187</v>
      </c>
      <c r="C112" s="10" t="s">
        <v>46</v>
      </c>
      <c r="Q112" s="179"/>
    </row>
    <row r="113" spans="2:17">
      <c r="B113" s="10" t="s">
        <v>188</v>
      </c>
      <c r="C113" s="10" t="s">
        <v>21</v>
      </c>
      <c r="Q113" s="179"/>
    </row>
    <row r="114" spans="2:17">
      <c r="B114" s="10" t="s">
        <v>189</v>
      </c>
      <c r="C114" s="10" t="s">
        <v>23</v>
      </c>
      <c r="Q114" s="179"/>
    </row>
    <row r="115" spans="2:17">
      <c r="B115" s="10" t="s">
        <v>190</v>
      </c>
      <c r="C115" s="10" t="s">
        <v>46</v>
      </c>
      <c r="Q115" s="179"/>
    </row>
    <row r="116" spans="2:17">
      <c r="B116" s="10" t="s">
        <v>191</v>
      </c>
      <c r="C116" s="10" t="s">
        <v>35</v>
      </c>
      <c r="Q116" s="179"/>
    </row>
    <row r="117" spans="2:17">
      <c r="B117" s="10" t="s">
        <v>192</v>
      </c>
      <c r="C117" s="10" t="s">
        <v>21</v>
      </c>
      <c r="Q117" s="179"/>
    </row>
    <row r="118" spans="2:17">
      <c r="B118" s="10" t="s">
        <v>193</v>
      </c>
      <c r="C118" s="10" t="s">
        <v>51</v>
      </c>
      <c r="Q118" s="179"/>
    </row>
    <row r="119" spans="2:17">
      <c r="B119" s="10" t="s">
        <v>194</v>
      </c>
      <c r="C119" s="10" t="s">
        <v>23</v>
      </c>
      <c r="Q119" s="179"/>
    </row>
    <row r="120" spans="2:17">
      <c r="B120" s="10" t="s">
        <v>195</v>
      </c>
      <c r="C120" s="10" t="s">
        <v>34</v>
      </c>
      <c r="Q120" s="179"/>
    </row>
    <row r="121" spans="2:17">
      <c r="B121" s="10" t="s">
        <v>87</v>
      </c>
      <c r="C121" s="10" t="s">
        <v>33</v>
      </c>
      <c r="Q121" s="179"/>
    </row>
    <row r="122" spans="2:17">
      <c r="B122" s="10" t="s">
        <v>196</v>
      </c>
      <c r="C122" s="10" t="s">
        <v>23</v>
      </c>
      <c r="Q122" s="179"/>
    </row>
    <row r="123" spans="2:17">
      <c r="B123" s="10" t="s">
        <v>90</v>
      </c>
      <c r="C123" s="10" t="s">
        <v>23</v>
      </c>
      <c r="Q123" s="179"/>
    </row>
    <row r="124" spans="2:17">
      <c r="B124" s="10" t="s">
        <v>197</v>
      </c>
      <c r="C124" s="10" t="s">
        <v>24</v>
      </c>
      <c r="Q124" s="179"/>
    </row>
    <row r="125" spans="2:17">
      <c r="B125" s="10" t="s">
        <v>198</v>
      </c>
      <c r="C125" s="10" t="s">
        <v>26</v>
      </c>
      <c r="Q125" s="179"/>
    </row>
    <row r="126" spans="2:17">
      <c r="B126" s="10" t="s">
        <v>199</v>
      </c>
      <c r="C126" s="10" t="s">
        <v>51</v>
      </c>
      <c r="Q126" s="179"/>
    </row>
    <row r="127" spans="2:17">
      <c r="B127" s="133" t="s">
        <v>200</v>
      </c>
      <c r="C127" s="133" t="s">
        <v>26</v>
      </c>
      <c r="Q127" s="179"/>
    </row>
    <row r="128" spans="2:17">
      <c r="B128" s="10" t="s">
        <v>81</v>
      </c>
      <c r="C128" s="10" t="s">
        <v>29</v>
      </c>
      <c r="Q128" s="179"/>
    </row>
    <row r="129" spans="2:17">
      <c r="B129" s="10" t="s">
        <v>136</v>
      </c>
      <c r="C129" s="10" t="s">
        <v>21</v>
      </c>
      <c r="Q129" s="179"/>
    </row>
    <row r="130" spans="2:17">
      <c r="B130" s="10" t="s">
        <v>71</v>
      </c>
      <c r="C130" s="10" t="s">
        <v>26</v>
      </c>
      <c r="Q130" s="179"/>
    </row>
    <row r="131" spans="2:17">
      <c r="B131" s="10" t="s">
        <v>201</v>
      </c>
      <c r="C131" s="10" t="s">
        <v>21</v>
      </c>
      <c r="Q131" s="179"/>
    </row>
    <row r="132" spans="2:17">
      <c r="B132" s="10" t="s">
        <v>202</v>
      </c>
      <c r="C132" s="10" t="s">
        <v>26</v>
      </c>
      <c r="Q132" s="179"/>
    </row>
    <row r="133" spans="2:17">
      <c r="B133" s="10" t="s">
        <v>56</v>
      </c>
      <c r="C133" s="10" t="s">
        <v>21</v>
      </c>
      <c r="Q133" s="179"/>
    </row>
    <row r="134" spans="2:17">
      <c r="B134" s="10" t="s">
        <v>203</v>
      </c>
      <c r="C134" s="10" t="s">
        <v>33</v>
      </c>
      <c r="Q134" s="179"/>
    </row>
    <row r="135" spans="2:17">
      <c r="B135" s="10" t="s">
        <v>204</v>
      </c>
      <c r="C135" s="10" t="s">
        <v>21</v>
      </c>
      <c r="Q135" s="179"/>
    </row>
    <row r="136" spans="2:17">
      <c r="B136" s="10" t="s">
        <v>205</v>
      </c>
      <c r="C136" s="10" t="s">
        <v>24</v>
      </c>
      <c r="Q136" s="179"/>
    </row>
    <row r="137" spans="2:17">
      <c r="B137" s="10" t="s">
        <v>206</v>
      </c>
      <c r="C137" s="10" t="s">
        <v>21</v>
      </c>
      <c r="Q137" s="179"/>
    </row>
    <row r="138" spans="2:17">
      <c r="B138" s="10" t="s">
        <v>207</v>
      </c>
      <c r="C138" s="10" t="s">
        <v>26</v>
      </c>
      <c r="Q138" s="179"/>
    </row>
    <row r="139" spans="2:17">
      <c r="B139" s="10" t="s">
        <v>208</v>
      </c>
      <c r="C139" s="10" t="s">
        <v>24</v>
      </c>
      <c r="Q139" s="179"/>
    </row>
    <row r="140" spans="2:17">
      <c r="B140" s="10" t="s">
        <v>209</v>
      </c>
      <c r="C140" s="10" t="s">
        <v>26</v>
      </c>
      <c r="Q140" s="179"/>
    </row>
    <row r="141" spans="2:17">
      <c r="B141" s="10" t="s">
        <v>88</v>
      </c>
      <c r="C141" s="10" t="s">
        <v>24</v>
      </c>
      <c r="Q141" s="179"/>
    </row>
    <row r="142" spans="2:17">
      <c r="B142" s="10" t="s">
        <v>156</v>
      </c>
      <c r="C142" s="10" t="s">
        <v>36</v>
      </c>
      <c r="Q142" s="179"/>
    </row>
    <row r="143" spans="2:17">
      <c r="B143" s="10" t="s">
        <v>210</v>
      </c>
      <c r="C143" s="10" t="s">
        <v>33</v>
      </c>
      <c r="Q143" s="179"/>
    </row>
    <row r="144" spans="2:17">
      <c r="B144" s="10" t="s">
        <v>211</v>
      </c>
      <c r="C144" s="10" t="s">
        <v>33</v>
      </c>
      <c r="Q144" s="179"/>
    </row>
    <row r="145" spans="2:17">
      <c r="B145" s="10" t="s">
        <v>212</v>
      </c>
      <c r="C145" s="10" t="s">
        <v>34</v>
      </c>
      <c r="Q145" s="179"/>
    </row>
    <row r="146" spans="2:17">
      <c r="B146" s="10" t="s">
        <v>92</v>
      </c>
      <c r="C146" s="10" t="s">
        <v>46</v>
      </c>
      <c r="Q146" s="179"/>
    </row>
    <row r="147" spans="2:17">
      <c r="B147" s="10" t="s">
        <v>213</v>
      </c>
      <c r="C147" s="10" t="s">
        <v>21</v>
      </c>
      <c r="Q147" s="179"/>
    </row>
    <row r="148" spans="2:17">
      <c r="B148" s="10" t="s">
        <v>214</v>
      </c>
      <c r="C148" s="10" t="s">
        <v>34</v>
      </c>
      <c r="Q148" s="179"/>
    </row>
    <row r="149" spans="2:17">
      <c r="Q149" s="179"/>
    </row>
    <row r="150" spans="2:17">
      <c r="Q150" s="179"/>
    </row>
    <row r="151" spans="2:17">
      <c r="Q151" s="179"/>
    </row>
    <row r="152" spans="2:17">
      <c r="Q152" s="179"/>
    </row>
    <row r="153" spans="2:17">
      <c r="Q153" s="179"/>
    </row>
    <row r="154" spans="2:17">
      <c r="Q154" s="179"/>
    </row>
    <row r="155" spans="2:17">
      <c r="Q155" s="179"/>
    </row>
    <row r="156" spans="2:17">
      <c r="Q156" s="179"/>
    </row>
    <row r="157" spans="2:17">
      <c r="Q157" s="179"/>
    </row>
    <row r="158" spans="2:17">
      <c r="Q158" s="179"/>
    </row>
    <row r="159" spans="2:17">
      <c r="Q159" s="179"/>
    </row>
    <row r="160" spans="2:17">
      <c r="Q160" s="179"/>
    </row>
    <row r="161" spans="17:17">
      <c r="Q161" s="179"/>
    </row>
    <row r="162" spans="17:17">
      <c r="Q162" s="179"/>
    </row>
    <row r="163" spans="17:17">
      <c r="Q163" s="179"/>
    </row>
    <row r="164" spans="17:17">
      <c r="Q164" s="179"/>
    </row>
    <row r="165" spans="17:17">
      <c r="Q165" s="179"/>
    </row>
    <row r="166" spans="17:17">
      <c r="Q166" s="179"/>
    </row>
    <row r="167" spans="17:17">
      <c r="Q167" s="179"/>
    </row>
    <row r="168" spans="17:17">
      <c r="Q168" s="179"/>
    </row>
    <row r="169" spans="17:17">
      <c r="Q169" s="179"/>
    </row>
    <row r="170" spans="17:17">
      <c r="Q170" s="179"/>
    </row>
    <row r="171" spans="17:17">
      <c r="Q171" s="179"/>
    </row>
    <row r="172" spans="17:17">
      <c r="Q172" s="179"/>
    </row>
    <row r="173" spans="17:17">
      <c r="Q173" s="179"/>
    </row>
    <row r="174" spans="17:17">
      <c r="Q174" s="179"/>
    </row>
    <row r="175" spans="17:17">
      <c r="Q175" s="179"/>
    </row>
    <row r="176" spans="17:17">
      <c r="Q176" s="179"/>
    </row>
    <row r="177" spans="17:17">
      <c r="Q177" s="179"/>
    </row>
    <row r="178" spans="17:17">
      <c r="Q178" s="179"/>
    </row>
    <row r="179" spans="17:17">
      <c r="Q179" s="179"/>
    </row>
    <row r="180" spans="17:17">
      <c r="Q180" s="179"/>
    </row>
    <row r="181" spans="17:17">
      <c r="Q181" s="179"/>
    </row>
    <row r="182" spans="17:17">
      <c r="Q182" s="179"/>
    </row>
    <row r="183" spans="17:17">
      <c r="Q183" s="179"/>
    </row>
    <row r="184" spans="17:17">
      <c r="Q184" s="179"/>
    </row>
    <row r="185" spans="17:17">
      <c r="Q185" s="179"/>
    </row>
    <row r="186" spans="17:17">
      <c r="Q186" s="179"/>
    </row>
    <row r="187" spans="17:17">
      <c r="Q187" s="179"/>
    </row>
    <row r="188" spans="17:17">
      <c r="Q188" s="179"/>
    </row>
    <row r="189" spans="17:17">
      <c r="Q189" s="179"/>
    </row>
    <row r="190" spans="17:17">
      <c r="Q190" s="179"/>
    </row>
    <row r="191" spans="17:17">
      <c r="Q191" s="179"/>
    </row>
    <row r="192" spans="17:17">
      <c r="Q192" s="179"/>
    </row>
    <row r="193" spans="17:17">
      <c r="Q193" s="179"/>
    </row>
    <row r="194" spans="17:17">
      <c r="Q194" s="179"/>
    </row>
    <row r="195" spans="17:17">
      <c r="Q195" s="179"/>
    </row>
    <row r="196" spans="17:17">
      <c r="Q196" s="179"/>
    </row>
    <row r="197" spans="17:17">
      <c r="Q197" s="179"/>
    </row>
    <row r="198" spans="17:17">
      <c r="Q198" s="179"/>
    </row>
    <row r="199" spans="17:17">
      <c r="Q199" s="179"/>
    </row>
    <row r="200" spans="17:17">
      <c r="Q200" s="179"/>
    </row>
    <row r="201" spans="17:17">
      <c r="Q201" s="179"/>
    </row>
    <row r="202" spans="17:17">
      <c r="Q202" s="179"/>
    </row>
    <row r="203" spans="17:17">
      <c r="Q203" s="179"/>
    </row>
    <row r="204" spans="17:17">
      <c r="Q204" s="179"/>
    </row>
    <row r="205" spans="17:17">
      <c r="Q205" s="179"/>
    </row>
    <row r="206" spans="17:17">
      <c r="Q206" s="179"/>
    </row>
    <row r="207" spans="17:17">
      <c r="Q207" s="179"/>
    </row>
    <row r="208" spans="17:17">
      <c r="Q208" s="179"/>
    </row>
    <row r="209" spans="17:17">
      <c r="Q209" s="179"/>
    </row>
    <row r="210" spans="17:17">
      <c r="Q210" s="179"/>
    </row>
    <row r="211" spans="17:17">
      <c r="Q211" s="179"/>
    </row>
    <row r="212" spans="17:17">
      <c r="Q212" s="179"/>
    </row>
    <row r="213" spans="17:17">
      <c r="Q213" s="179"/>
    </row>
    <row r="214" spans="17:17">
      <c r="Q214" s="179"/>
    </row>
    <row r="215" spans="17:17">
      <c r="Q215" s="179"/>
    </row>
    <row r="216" spans="17:17">
      <c r="Q216" s="179"/>
    </row>
    <row r="217" spans="17:17">
      <c r="Q217" s="179"/>
    </row>
    <row r="218" spans="17:17">
      <c r="Q218" s="179"/>
    </row>
    <row r="219" spans="17:17">
      <c r="Q219" s="179"/>
    </row>
    <row r="220" spans="17:17">
      <c r="Q220" s="179"/>
    </row>
    <row r="221" spans="17:17">
      <c r="Q221" s="179"/>
    </row>
    <row r="222" spans="17:17">
      <c r="Q222" s="179"/>
    </row>
    <row r="223" spans="17:17">
      <c r="Q223" s="179"/>
    </row>
    <row r="224" spans="17:17">
      <c r="Q224" s="179"/>
    </row>
    <row r="225" spans="17:17">
      <c r="Q225" s="179"/>
    </row>
    <row r="226" spans="17:17">
      <c r="Q226" s="179"/>
    </row>
    <row r="227" spans="17:17">
      <c r="Q227" s="179"/>
    </row>
    <row r="228" spans="17:17">
      <c r="Q228" s="179"/>
    </row>
    <row r="229" spans="17:17">
      <c r="Q229" s="179"/>
    </row>
    <row r="230" spans="17:17">
      <c r="Q230" s="179"/>
    </row>
    <row r="231" spans="17:17">
      <c r="Q231" s="179"/>
    </row>
    <row r="232" spans="17:17">
      <c r="Q232" s="179"/>
    </row>
    <row r="233" spans="17:17">
      <c r="Q233" s="179"/>
    </row>
    <row r="234" spans="17:17">
      <c r="Q234" s="179"/>
    </row>
    <row r="235" spans="17:17">
      <c r="Q235" s="179"/>
    </row>
    <row r="236" spans="17:17">
      <c r="Q236" s="179"/>
    </row>
    <row r="237" spans="17:17">
      <c r="Q237" s="179"/>
    </row>
    <row r="238" spans="17:17">
      <c r="Q238" s="179"/>
    </row>
    <row r="239" spans="17:17">
      <c r="Q239" s="179"/>
    </row>
    <row r="240" spans="17:17">
      <c r="Q240" s="179"/>
    </row>
    <row r="241" spans="17:17">
      <c r="Q241" s="179"/>
    </row>
    <row r="242" spans="17:17">
      <c r="Q242" s="179"/>
    </row>
    <row r="243" spans="17:17">
      <c r="Q243" s="179"/>
    </row>
    <row r="244" spans="17:17">
      <c r="Q244" s="179"/>
    </row>
    <row r="245" spans="17:17">
      <c r="Q245" s="179"/>
    </row>
    <row r="246" spans="17:17">
      <c r="Q246" s="179"/>
    </row>
    <row r="247" spans="17:17">
      <c r="Q247" s="179"/>
    </row>
    <row r="248" spans="17:17">
      <c r="Q248" s="179"/>
    </row>
    <row r="249" spans="17:17">
      <c r="Q249" s="179"/>
    </row>
    <row r="250" spans="17:17">
      <c r="Q250" s="179"/>
    </row>
    <row r="251" spans="17:17">
      <c r="Q251" s="179"/>
    </row>
    <row r="252" spans="17:17">
      <c r="Q252" s="179"/>
    </row>
    <row r="253" spans="17:17">
      <c r="Q253" s="179"/>
    </row>
    <row r="254" spans="17:17">
      <c r="Q254" s="179"/>
    </row>
    <row r="255" spans="17:17">
      <c r="Q255" s="179"/>
    </row>
    <row r="256" spans="17:17">
      <c r="Q256" s="179"/>
    </row>
    <row r="257" spans="17:17">
      <c r="Q257" s="179"/>
    </row>
    <row r="258" spans="17:17">
      <c r="Q258" s="179"/>
    </row>
    <row r="259" spans="17:17">
      <c r="Q259" s="179"/>
    </row>
    <row r="260" spans="17:17">
      <c r="Q260" s="179"/>
    </row>
    <row r="261" spans="17:17">
      <c r="Q261" s="179"/>
    </row>
    <row r="262" spans="17:17">
      <c r="Q262" s="179"/>
    </row>
    <row r="263" spans="17:17">
      <c r="Q263" s="179"/>
    </row>
    <row r="264" spans="17:17">
      <c r="Q264" s="179"/>
    </row>
    <row r="265" spans="17:17">
      <c r="Q265" s="179"/>
    </row>
    <row r="266" spans="17:17">
      <c r="Q266" s="179"/>
    </row>
    <row r="267" spans="17:17">
      <c r="Q267" s="179"/>
    </row>
    <row r="268" spans="17:17">
      <c r="Q268" s="179"/>
    </row>
    <row r="269" spans="17:17">
      <c r="Q269" s="179"/>
    </row>
    <row r="270" spans="17:17">
      <c r="Q270" s="179"/>
    </row>
    <row r="271" spans="17:17">
      <c r="Q271" s="179"/>
    </row>
    <row r="272" spans="17:17">
      <c r="Q272" s="179"/>
    </row>
    <row r="273" spans="17:17">
      <c r="Q273" s="179"/>
    </row>
    <row r="274" spans="17:17">
      <c r="Q274" s="179"/>
    </row>
    <row r="275" spans="17:17">
      <c r="Q275" s="179"/>
    </row>
    <row r="276" spans="17:17">
      <c r="Q276" s="179"/>
    </row>
    <row r="277" spans="17:17">
      <c r="Q277" s="179"/>
    </row>
    <row r="278" spans="17:17">
      <c r="Q278" s="179"/>
    </row>
    <row r="279" spans="17:17">
      <c r="Q279" s="179"/>
    </row>
    <row r="280" spans="17:17">
      <c r="Q280" s="179"/>
    </row>
    <row r="281" spans="17:17">
      <c r="Q281" s="179"/>
    </row>
    <row r="282" spans="17:17">
      <c r="Q282" s="179"/>
    </row>
    <row r="283" spans="17:17">
      <c r="Q283" s="179"/>
    </row>
    <row r="284" spans="17:17">
      <c r="Q284" s="179"/>
    </row>
    <row r="285" spans="17:17">
      <c r="Q285" s="179"/>
    </row>
    <row r="286" spans="17:17">
      <c r="Q286" s="179"/>
    </row>
    <row r="287" spans="17:17">
      <c r="Q287" s="179"/>
    </row>
    <row r="288" spans="17:17">
      <c r="Q288" s="179"/>
    </row>
    <row r="289" spans="17:17">
      <c r="Q289" s="179"/>
    </row>
    <row r="290" spans="17:17">
      <c r="Q290" s="179"/>
    </row>
    <row r="291" spans="17:17">
      <c r="Q291" s="179"/>
    </row>
    <row r="292" spans="17:17">
      <c r="Q292" s="179"/>
    </row>
    <row r="293" spans="17:17">
      <c r="Q293" s="179"/>
    </row>
    <row r="294" spans="17:17">
      <c r="Q294" s="179"/>
    </row>
    <row r="295" spans="17:17">
      <c r="Q295" s="179"/>
    </row>
    <row r="296" spans="17:17">
      <c r="Q296" s="179"/>
    </row>
    <row r="297" spans="17:17">
      <c r="Q297" s="179"/>
    </row>
    <row r="298" spans="17:17">
      <c r="Q298" s="179"/>
    </row>
    <row r="299" spans="17:17">
      <c r="Q299" s="179"/>
    </row>
    <row r="300" spans="17:17">
      <c r="Q300" s="179"/>
    </row>
    <row r="301" spans="17:17">
      <c r="Q301" s="179"/>
    </row>
    <row r="302" spans="17:17">
      <c r="Q302" s="179"/>
    </row>
    <row r="303" spans="17:17">
      <c r="Q303" s="179"/>
    </row>
    <row r="304" spans="17:17">
      <c r="Q304" s="179"/>
    </row>
    <row r="305" spans="17:17">
      <c r="Q305" s="179"/>
    </row>
    <row r="306" spans="17:17">
      <c r="Q306" s="179"/>
    </row>
    <row r="307" spans="17:17">
      <c r="Q307" s="179"/>
    </row>
    <row r="308" spans="17:17">
      <c r="Q308" s="179"/>
    </row>
    <row r="309" spans="17:17">
      <c r="Q309" s="179"/>
    </row>
    <row r="310" spans="17:17">
      <c r="Q310" s="179"/>
    </row>
    <row r="311" spans="17:17">
      <c r="Q311" s="179"/>
    </row>
    <row r="312" spans="17:17">
      <c r="Q312" s="179"/>
    </row>
    <row r="313" spans="17:17">
      <c r="Q313" s="179"/>
    </row>
    <row r="314" spans="17:17">
      <c r="Q314" s="179"/>
    </row>
    <row r="315" spans="17:17">
      <c r="Q315" s="179"/>
    </row>
    <row r="316" spans="17:17">
      <c r="Q316" s="179"/>
    </row>
    <row r="317" spans="17:17">
      <c r="Q317" s="179"/>
    </row>
    <row r="318" spans="17:17">
      <c r="Q318" s="179"/>
    </row>
    <row r="319" spans="17:17">
      <c r="Q319" s="179"/>
    </row>
    <row r="320" spans="17:17">
      <c r="Q320" s="179"/>
    </row>
    <row r="321" spans="17:17">
      <c r="Q321" s="179"/>
    </row>
    <row r="322" spans="17:17">
      <c r="Q322" s="179"/>
    </row>
    <row r="323" spans="17:17">
      <c r="Q323" s="179"/>
    </row>
    <row r="324" spans="17:17">
      <c r="Q324" s="179"/>
    </row>
    <row r="325" spans="17:17">
      <c r="Q325" s="179"/>
    </row>
    <row r="326" spans="17:17">
      <c r="Q326" s="179"/>
    </row>
    <row r="327" spans="17:17">
      <c r="Q327" s="179"/>
    </row>
    <row r="328" spans="17:17">
      <c r="Q328" s="179"/>
    </row>
    <row r="329" spans="17:17">
      <c r="Q329" s="179"/>
    </row>
    <row r="330" spans="17:17">
      <c r="Q330" s="179"/>
    </row>
    <row r="331" spans="17:17">
      <c r="Q331" s="179"/>
    </row>
    <row r="332" spans="17:17">
      <c r="Q332" s="179"/>
    </row>
    <row r="333" spans="17:17">
      <c r="Q333" s="179"/>
    </row>
    <row r="334" spans="17:17">
      <c r="Q334" s="179"/>
    </row>
    <row r="335" spans="17:17">
      <c r="Q335" s="179"/>
    </row>
    <row r="336" spans="17:17">
      <c r="Q336" s="179"/>
    </row>
    <row r="337" spans="17:17">
      <c r="Q337" s="179"/>
    </row>
    <row r="338" spans="17:17">
      <c r="Q338" s="179"/>
    </row>
    <row r="339" spans="17:17">
      <c r="Q339" s="179"/>
    </row>
    <row r="340" spans="17:17">
      <c r="Q340" s="179"/>
    </row>
    <row r="341" spans="17:17">
      <c r="Q341" s="179"/>
    </row>
    <row r="342" spans="17:17">
      <c r="Q342" s="179"/>
    </row>
    <row r="343" spans="17:17">
      <c r="Q343" s="179"/>
    </row>
    <row r="344" spans="17:17">
      <c r="Q344" s="179"/>
    </row>
    <row r="345" spans="17:17">
      <c r="Q345" s="179"/>
    </row>
    <row r="346" spans="17:17">
      <c r="Q346" s="179"/>
    </row>
    <row r="347" spans="17:17">
      <c r="Q347" s="179"/>
    </row>
    <row r="348" spans="17:17">
      <c r="Q348" s="179"/>
    </row>
    <row r="349" spans="17:17">
      <c r="Q349" s="179"/>
    </row>
    <row r="350" spans="17:17">
      <c r="Q350" s="179"/>
    </row>
    <row r="351" spans="17:17">
      <c r="Q351" s="179"/>
    </row>
    <row r="352" spans="17:17">
      <c r="Q352" s="179"/>
    </row>
    <row r="353" spans="17:17">
      <c r="Q353" s="179"/>
    </row>
    <row r="354" spans="17:17">
      <c r="Q354" s="179"/>
    </row>
    <row r="355" spans="17:17">
      <c r="Q355" s="179"/>
    </row>
    <row r="356" spans="17:17">
      <c r="Q356" s="179"/>
    </row>
    <row r="357" spans="17:17">
      <c r="Q357" s="179"/>
    </row>
    <row r="358" spans="17:17">
      <c r="Q358" s="179"/>
    </row>
    <row r="359" spans="17:17">
      <c r="Q359" s="179"/>
    </row>
    <row r="360" spans="17:17">
      <c r="Q360" s="179"/>
    </row>
    <row r="361" spans="17:17">
      <c r="Q361" s="179"/>
    </row>
    <row r="362" spans="17:17">
      <c r="Q362" s="179"/>
    </row>
    <row r="363" spans="17:17">
      <c r="Q363" s="179"/>
    </row>
    <row r="364" spans="17:17">
      <c r="Q364" s="179"/>
    </row>
    <row r="365" spans="17:17">
      <c r="Q365" s="179"/>
    </row>
    <row r="366" spans="17:17">
      <c r="Q366" s="179"/>
    </row>
    <row r="367" spans="17:17">
      <c r="Q367" s="179"/>
    </row>
    <row r="368" spans="17:17">
      <c r="Q368" s="179"/>
    </row>
    <row r="369" spans="17:17">
      <c r="Q369" s="179"/>
    </row>
    <row r="370" spans="17:17">
      <c r="Q370" s="179"/>
    </row>
    <row r="371" spans="17:17">
      <c r="Q371" s="179"/>
    </row>
    <row r="372" spans="17:17">
      <c r="Q372" s="179"/>
    </row>
    <row r="373" spans="17:17">
      <c r="Q373" s="179"/>
    </row>
    <row r="374" spans="17:17">
      <c r="Q374" s="179"/>
    </row>
    <row r="375" spans="17:17">
      <c r="Q375" s="179"/>
    </row>
    <row r="376" spans="17:17">
      <c r="Q376" s="179"/>
    </row>
    <row r="377" spans="17:17">
      <c r="Q377" s="179"/>
    </row>
    <row r="378" spans="17:17">
      <c r="Q378" s="179"/>
    </row>
    <row r="379" spans="17:17">
      <c r="Q379" s="179"/>
    </row>
    <row r="380" spans="17:17">
      <c r="Q380" s="179"/>
    </row>
    <row r="381" spans="17:17">
      <c r="Q381" s="179"/>
    </row>
    <row r="382" spans="17:17">
      <c r="Q382" s="179"/>
    </row>
    <row r="383" spans="17:17">
      <c r="Q383" s="179"/>
    </row>
    <row r="384" spans="17:17">
      <c r="Q384" s="179"/>
    </row>
    <row r="385" spans="17:17">
      <c r="Q385" s="179"/>
    </row>
  </sheetData>
  <sortState ref="B2:X23">
    <sortCondition descending="1" ref="X2:X23"/>
  </sortState>
  <pageMargins left="0.7" right="0.7" top="0.75" bottom="0.75" header="0.3" footer="0.3"/>
  <pageSetup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kzubach</cp:lastModifiedBy>
  <cp:revision/>
  <cp:lastPrinted>2017-05-01T17:55:35Z</cp:lastPrinted>
  <dcterms:created xsi:type="dcterms:W3CDTF">2014-01-20T18:08:02Z</dcterms:created>
  <dcterms:modified xsi:type="dcterms:W3CDTF">2017-05-24T20:06:23Z</dcterms:modified>
</cp:coreProperties>
</file>